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fonso.granda\Desktop\"/>
    </mc:Choice>
  </mc:AlternateContent>
  <bookViews>
    <workbookView xWindow="0" yWindow="0" windowWidth="20490" windowHeight="7755" firstSheet="1" activeTab="1"/>
  </bookViews>
  <sheets>
    <sheet name="Hoja2" sheetId="3" state="hidden" r:id="rId1"/>
    <sheet name="IndicadoresMensualizados" sheetId="1" r:id="rId2"/>
    <sheet name="Hoja1" sheetId="2" state="hidden" r:id="rId3"/>
  </sheets>
  <definedNames>
    <definedName name="_xlnm._FilterDatabase" localSheetId="1" hidden="1">IndicadoresMensualizados!$A$3:$AJ$92</definedName>
  </definedNames>
  <calcPr calcId="152511"/>
  <pivotCaches>
    <pivotCache cacheId="13" r:id="rId4"/>
  </pivotCaches>
</workbook>
</file>

<file path=xl/calcChain.xml><?xml version="1.0" encoding="utf-8"?>
<calcChain xmlns="http://schemas.openxmlformats.org/spreadsheetml/2006/main">
  <c r="K57" i="1" l="1"/>
  <c r="L92" i="1" l="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4" i="1"/>
</calcChain>
</file>

<file path=xl/sharedStrings.xml><?xml version="1.0" encoding="utf-8"?>
<sst xmlns="http://schemas.openxmlformats.org/spreadsheetml/2006/main" count="1340" uniqueCount="356">
  <si>
    <t>ENERO</t>
  </si>
  <si>
    <t>FEBRERO</t>
  </si>
  <si>
    <t>MARZO</t>
  </si>
  <si>
    <t>ABRIL</t>
  </si>
  <si>
    <t>MAYO</t>
  </si>
  <si>
    <t>JUNIO</t>
  </si>
  <si>
    <t>JULIO</t>
  </si>
  <si>
    <t>AGOSTO</t>
  </si>
  <si>
    <t>SEPTIEMBRE</t>
  </si>
  <si>
    <t>OCTUBRE</t>
  </si>
  <si>
    <t>NOVIEMBRE</t>
  </si>
  <si>
    <t>DICIEMBRE</t>
  </si>
  <si>
    <t>UNIDAD</t>
  </si>
  <si>
    <t>OBJETIVO</t>
  </si>
  <si>
    <t>INDICADOR</t>
  </si>
  <si>
    <t>DESCRIPCIÓN</t>
  </si>
  <si>
    <t>FÓRMULA</t>
  </si>
  <si>
    <t>META ANUAL</t>
  </si>
  <si>
    <t>FRECUENCIA</t>
  </si>
  <si>
    <t>TIPO DE INDICADOR</t>
  </si>
  <si>
    <t>ESTADO</t>
  </si>
  <si>
    <t>META</t>
  </si>
  <si>
    <t>COMISIÓN DE RESOLUCIÓN DE PRIMERA INSTANCIA</t>
  </si>
  <si>
    <t>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t>
  </si>
  <si>
    <t>Porcentaje de compromisos de cese resueltos</t>
  </si>
  <si>
    <t>Este indicador mide la eficacia para determinar cuántas propuestas de compromisos de cese fueron resueltas por la CRPI en el periodo respectivo. Se contará el número de resoluciones expedidas por la CRPI.</t>
  </si>
  <si>
    <t>Número de compromisos de cese resueltos en el semestre / Número de compromisos de cese presentados, y que debieron resolverse en término</t>
  </si>
  <si>
    <t>SEMESTRAL</t>
  </si>
  <si>
    <t>Discreto</t>
  </si>
  <si>
    <t>ASCENDENTE</t>
  </si>
  <si>
    <t>ACTIVADO</t>
  </si>
  <si>
    <t>Porcentaje de medidas correctivas resueltas</t>
  </si>
  <si>
    <t xml:space="preserve">Este indicador mide la eficacia sobre la base de cuántas medidas correctivas fueron impuestas por la CRPI en el periodo respectivo. Se contará el número de resoluciones expedidas por la CRPI. </t>
  </si>
  <si>
    <t>Número de medidas correctivas resueltas / Número de medidas correctivas sugeridas por las Intendencias en los casos de abuso del poder de mercado, acuerdos y prácticas restrictivas y desleales y que debieron resolverse en término</t>
  </si>
  <si>
    <t>Porcentaje de medidas preventivas resueltas</t>
  </si>
  <si>
    <t>Este indicador mide la eficacia sobre la base de cuántas medidas preventivas fueron impuestas por la CRPI en el periodo respectivo. Se contará el número de resoluciones expedidas por la CRPI.</t>
  </si>
  <si>
    <t>Número de medidas preventivas resueltas / Número de medidas preventivas solicitadas en los casos de abuso del poder de mercado, acuerdos y prácticas restrictivas y desleales, y que debieron resolverse en término</t>
  </si>
  <si>
    <t>Porcentaje de concentraciones resueltas</t>
  </si>
  <si>
    <t>Este indicador mide la eficacia sobre la base de cuántas operaciones de concentración económica fueron autorizadas o negadas por la CRPI en el periodo respectivo. Se contará el número de resoluciones expedidas por la CRPI.</t>
  </si>
  <si>
    <t>Número de concentraciones resueltas / Número de concentraciones notificadas y que debieron resolverse en término</t>
  </si>
  <si>
    <t>Porcentaje de resoluciones administrativas sancionadoras</t>
  </si>
  <si>
    <t>Este indicador busca determinar la eficacia sobre la base de cuántas sanciones fueron impuestas por la CRPI en el periodo respectivo. Se contará el número de resoluciones expedidas por la CRPI.</t>
  </si>
  <si>
    <t>Número de resoluciones administrativas sancionadoras / Número de informes finales de investigación recibidos por la CRPI y que debieron resolverse en término</t>
  </si>
  <si>
    <t>DIRECCIÓN NACIONAL ADMINISTRATIVA</t>
  </si>
  <si>
    <t>Incrementar la eficacia en los procesos de administración de bienes, servicios institucionales y contratación pública a través de la aplicación de la normativa vigente.</t>
  </si>
  <si>
    <t>Porcentaje de ejecución del Plan Anual de Contratación de la institución</t>
  </si>
  <si>
    <t>Mide la eficacia de la ejecución del Plan Anual de Contratación Institucional, a través de la publicación en el portal de compras públicas.</t>
  </si>
  <si>
    <t>Número de procesos publicados / Número de procesos planificados</t>
  </si>
  <si>
    <t>CUATRIMESTRAL</t>
  </si>
  <si>
    <t>Continuo - período</t>
  </si>
  <si>
    <t>Porcentaje de atención oportuna a requerimientos de vehículos institucionales</t>
  </si>
  <si>
    <t>Mide el porcentaje de atención  a los requerimientos de vehículos institucionales por parte de funcionarios y servidores de la institución.</t>
  </si>
  <si>
    <t>Número de movilizaciones atendidas / Número de movilizaciones requeridas</t>
  </si>
  <si>
    <t>MENSUAL</t>
  </si>
  <si>
    <t>Porcentaje de dotación oportuna de bienes, suministros y materiales</t>
  </si>
  <si>
    <t>Mide el porcentaje de dotación oportuna de bienes, suministros y materiales disponibles en stock de bodega.</t>
  </si>
  <si>
    <t>Número de actas de entrega de bienes, suministros y materiales / Número de solicitudes de bienes, suministros y materiales</t>
  </si>
  <si>
    <t>TRIMESTRAL</t>
  </si>
  <si>
    <t>Número de mantenimientos ejecutados / Número de mantenimientos planificados</t>
  </si>
  <si>
    <t>DIRECCIÓN NACIONAL DE ADMINISTRACIÓN DE TALENTO HUMANO</t>
  </si>
  <si>
    <t>Incrementar la eficacia en la gestión del recurso humano institucional a través del desarrollo y mejoramiento de los subsistemas de administración de talento humano.</t>
  </si>
  <si>
    <t>Porcentaje de procesos de selección de personal atendidos</t>
  </si>
  <si>
    <t>El indicador mide la eficacia del proceso para seleccionar el personal idóneo para la SCE, el cual se determina  el porcentaje de requerimientos de contratación atendidos, siendo su medición desde el mes de febrero.</t>
  </si>
  <si>
    <t>Número de procesos de selección atendidos / Número de procesos de selección solicitados</t>
  </si>
  <si>
    <t>Porcentaje de cumplimiento de pagos de nóminas, ingresos complementarios y liquidaciones</t>
  </si>
  <si>
    <t>Este indicador mide la eficacia del proceso de nómina, el cual determina el porcentaje de cumplimiento pagos de nóminas, ingresos complementarios y liquidaciones.</t>
  </si>
  <si>
    <t>Número de pagos de nómina, ingresos complementarios  y liquidaciones atendidas / Número de pago de nóminas y liquidaciones requeridas</t>
  </si>
  <si>
    <t>Porcentaje de cumplimiento de actividades de seguridad, salud ocupacional y bienestar social</t>
  </si>
  <si>
    <t>Este indicador mide la eficacia del cumplimiento de las actividades programadas en los planes de seguridad, salud ocupacional y bienestar social.</t>
  </si>
  <si>
    <t>Número de actividades realizadas / Número de actividades definidas en los planes de seguridad, salud ocupacional y bienestar social</t>
  </si>
  <si>
    <t xml:space="preserve">Porcentaje de cumplimiento de cronograma de evaluación desempeño </t>
  </si>
  <si>
    <t>Este indicador mide el cumplimiento del cronograma establecido para la ejecución del proceso  de evaluación del desempeño anual.</t>
  </si>
  <si>
    <t>Número de actividades ejecutadas / Número de actividades planificadas del cronograma de evaluación de desempeño</t>
  </si>
  <si>
    <t>Porcentaje de atención a solicitudes de inicio de procesos disciplinarios dispuestos por la INAF</t>
  </si>
  <si>
    <t>Este indicador mide la eficacia en el proceso de régimen disciplinario aplicados a los trabajadores y servidores en la SCE, el cual se determina el porcentaje de casos de régimen disciplinarios atendidos conforme a requerimientos.</t>
  </si>
  <si>
    <t>Número de solicitudes de inicio de régimen disciplinario atendidos / Número de solicitudes de inicio de régimen disciplinario</t>
  </si>
  <si>
    <t>Porcentaje de personal de la SCE capacitado</t>
  </si>
  <si>
    <t>Este indicador mide el número del personal capacitado.</t>
  </si>
  <si>
    <t>DIRECCIÓN NACIONAL DE COMUNICACIÓN</t>
  </si>
  <si>
    <t>Porcentaje de cumplimiento del Plan de Comunicación de la SCE</t>
  </si>
  <si>
    <t>DIRECCIÓN NACIONAL DE CONTROL DE CONCENTRACIONES ECONÓMICAS</t>
  </si>
  <si>
    <t>Analizar e investigar las operaciones de concentración económica a través de la aplicación de la normativa vigente, buscando la eficiencia económica y el bienestar general.</t>
  </si>
  <si>
    <t>Porcentaje de expedientes de operaciones de concentración económica notificadas de forma previa y obligatoria que cumplen con los tiempos establecidos en la LORCPM, su Reglamento y normativa emitida por la SCE</t>
  </si>
  <si>
    <t>El indicador mide la eficacia de la gestión de la DNCCE respecto del manejo de expedientes de operaciones de concentración económica notificadas de manera previa y obligatoria, tramitados dentro de los tiempos legales establecidos en la LORCPM, su Reglamento y demás normativa interna.</t>
  </si>
  <si>
    <t>Número de expedientes tramitados de operaciones de concentración económica notificadas de manera previa y obligatoria que se encuentran dentro de los tiempos procesales establecidos en la normativa vigente / Número total de expedientes tramitados de operaciones de concentración económica notificadas de manera previa y obligatoria durante el periodo</t>
  </si>
  <si>
    <t>Porcentaje de expedientes de operaciones de concentración económica notificadas para fines informativos que cumplen con los tiempos establecidos en la LORCPM, su Reglamento y normativa emitida por la SCE</t>
  </si>
  <si>
    <t>El indicador mide la eficacia de la gestión de la DNCCE respecto del manejo de expedientes de operaciones de concentración económica notificadas para fines informativos, tramitados dentro de los tiempos legales establecidos en la LORCPM, su Reglamento y demás normativa interna.</t>
  </si>
  <si>
    <t>Número de expedientes tramitados de operaciones de concentración económica notificadas para fines informativos que se encuentran dentro de los tiempos procesales establecidos en la normativa vigente / Número total de expedientes tramitados de operaciones de concentración económica notificadas para fines informativos durante el periodo</t>
  </si>
  <si>
    <t>ANUAL</t>
  </si>
  <si>
    <t>Número de estudios, guías o instructivos relacionados a operaciones de concentración económica</t>
  </si>
  <si>
    <t>El indicador mide el número de estudios, guías o instructivos remitidos a la INCCE relacionados a operaciones de concentración económica.</t>
  </si>
  <si>
    <t>Número de estudios, guías o instructivos relacionados a operaciones de concentración económica finalizados en el año</t>
  </si>
  <si>
    <t>Porcentaje de expedientes de consulta previa a la notificación de operaciones de concentración que cumplen con los tiempos establecidos en la LORCPM, su Reglamento y normativa emitida por la SCE</t>
  </si>
  <si>
    <t>El indicador mide la eficacia de la gestión de la DNCCE respecto del manejo de expedientes de consulta previa a la notificación de  operaciones de concentración económica, tramitados dentro de los tiempos legales establecidos en la LORCPM, su Reglamento y demás normativa interna.</t>
  </si>
  <si>
    <t>Número de expedientes tramitados de consulta previa a la notificación de operaciones de concentración económica que se encuentran dentro de los tiempos procesales establecidos en la normativa vigente / Número total de expedientes tramitados de consulta previa a la notificación de operaciones de concentración económica durante el periodo</t>
  </si>
  <si>
    <t>Porcentaje de expedientes de investigación de presuntas operaciones de concentración económica no notificadas que cumplen con los tiempos establecidos en la LORCPM, su Reglamento y normativa emitida por la SCE</t>
  </si>
  <si>
    <t>El indicador mide la eficacia de la gestión de la DNCCE respecto del manejo de expedientes de investigación de presuntas operaciones de concentración económica no notificadas, tramitados dentro de los tiempos legales establecidos en la LORCPM, su Reglamento y demás normativa interna.</t>
  </si>
  <si>
    <t>Número de expedientes tramitados de investigación de presuntas operaciones de concentración económica no notificadas que se encuentran dentro de los tiempos procesales establecidos en la normativa vigente / Número total de expedientes tramitados de investigación de presuntas operaciones de concentración económica no notificadas durante el periodo</t>
  </si>
  <si>
    <t>Porcentaje de informes de seguimiento o monitoreo de operaciones de concentración económica subordinadas  que se presentan conforme lo requerido por la CRPI</t>
  </si>
  <si>
    <t xml:space="preserve">El indicador mide la eficacia de la gestión de la DNCCE respecto de la presentación de informes de seguimiento o monitoreo de operaciones de concentración económica subordinadas, conforme la periodicidad solicitada por la CRPI. </t>
  </si>
  <si>
    <t>Número de informes de seguimiento presentados a la CRPI / Número de informes de seguimiento solicitados por la CRPI durante el periodo</t>
  </si>
  <si>
    <t>DIRECCIÓN NACIONAL DE CONTROL PROCESAL</t>
  </si>
  <si>
    <t>Número de reportes de control de expedientes</t>
  </si>
  <si>
    <t>El número de reportes de control de expedientes permite realizar una auditoría a los procedimientos investigativos y de resolución con la finalidad de salvaguardar su eficiencia y calidad.</t>
  </si>
  <si>
    <t xml:space="preserve">Porcentaje de reportes de control procesal solicitados por los órganos de sustanciación </t>
  </si>
  <si>
    <t>El indicador mide la eficacia en la sustanciación de los procedimientos administrativos no planificados.</t>
  </si>
  <si>
    <t>Número de reportes realizados / Número de reportes solicitados</t>
  </si>
  <si>
    <t>DIRECCIÓN NACIONAL DE ESTUDIOS DE MERCADO</t>
  </si>
  <si>
    <t>Número de propuestas de recomendaciones formuladas por la Dirección</t>
  </si>
  <si>
    <t>El indicador contabiliza el número de propuestas de recomendaciones formuladas por la Dirección en sus diferentes productos.</t>
  </si>
  <si>
    <t>Número de actividades económicas  sobre las cuales la DNEM analiza el ambiente de competencia de diferentes mercados</t>
  </si>
  <si>
    <t>El indicador cuantifica el número de actividades económicas (CIIU Revisión 4 a 6 dígitos) sobre las cuales la DNEM analiza el ambiente de competencia para fomentar la transparencia y eficiencia de los mercados, así como la promoción de la competencia.</t>
  </si>
  <si>
    <t>Número de actividades económicas analizadas (CIIU Revisión 4 a 6 dígitos)</t>
  </si>
  <si>
    <t>DIRECCIÓN NACIONAL DE GESTIÓN DE LA CALIDAD</t>
  </si>
  <si>
    <t>Incrementar la gestión de la calidad institucional a través del seguimiento y mejora de los procesos y servicios.</t>
  </si>
  <si>
    <t>Número de auditorías internas de gestión de la calidad</t>
  </si>
  <si>
    <t>El indicador mide la eficacia en la ejecución de las auditorías internas de gestión de la calidad planificadas que derivan en planes de mejora.</t>
  </si>
  <si>
    <t>Número de informes de auditorías internas de gestión de la calidad que se consolidan en planes de mejora institucional</t>
  </si>
  <si>
    <t>Porcentaje de procesos y/o servicios mejorados</t>
  </si>
  <si>
    <t>El indicador mide la eficacia en el mejoramiento de los procesos y servicios institucionales.</t>
  </si>
  <si>
    <t>Procesos y/o servicios mejorados / Procesos y/o servicios (solicitados/planificados)</t>
  </si>
  <si>
    <t>DIRECCIÓN NACIONAL DE INFRAESTRUCTURA Y OPERACIONES TECNOLÓGICAS</t>
  </si>
  <si>
    <t>Número de planes ejecutados / Número de planes planificados</t>
  </si>
  <si>
    <t>Porcentaje de cumplimiento de inventario tecnológico de la SCE</t>
  </si>
  <si>
    <t>El indicador mide la eficacia en el cumplimiento del inventario tecnológico de la SCE.</t>
  </si>
  <si>
    <t>(Inventario tecnológico ejecutado / Inventario tecnológico planificado)*100</t>
  </si>
  <si>
    <t>Porcentaje de disponibilidad de los servicios de infraestructura tecnológica</t>
  </si>
  <si>
    <t>El indicador mide la eficacia en la disponibilidad de servicios de infraestructura tecnológica.</t>
  </si>
  <si>
    <t>Porcentaje de cumplimiento del plan de mantenimiento del parque tecnológico</t>
  </si>
  <si>
    <t>El indicador mide la eficacia en el cumplimiento del plan de mantenimiento del parque tecnológico.</t>
  </si>
  <si>
    <t>Actividades de mantenimientos ejecutados / Actividades planificadas del plan de mantenimiento</t>
  </si>
  <si>
    <t>Número de planes de contingencia actualizados</t>
  </si>
  <si>
    <t>El indicador mide la actualización del plan de contingencia</t>
  </si>
  <si>
    <t>Porcentaje de tickets resueltos por la DNIOT</t>
  </si>
  <si>
    <t>El indicador mide la eficacia en la atención de los tickets de mesa de ayuda correspondientes a la DNIOT</t>
  </si>
  <si>
    <t>(Número de tickets de infraestructura y operaciones tecnológicas atendidos / Número de tickets de infraestructura y operaciones tecnológicas abiertos) *100</t>
  </si>
  <si>
    <t>Porcentaje de cumplimiento en ejecución de procesos de contratación asignados a la DNIOT</t>
  </si>
  <si>
    <t>El indicador mide la eficacia en la ejecución de procesos de contratación asignados a la DNIOT</t>
  </si>
  <si>
    <t>(Número de procesos de contratación ejecutados de la DNIOT / Número de procesos de contratación planificados) *100</t>
  </si>
  <si>
    <t>Número de informes de gestión para la renovación, actualización y migración de infraestructura tecnológica SCE</t>
  </si>
  <si>
    <t>El indicador mide la eficacia en las gestiones y actividades realizadas en el análisis, diseño, renovación, actualización y migración de la infraestructura tecnológica de la SCE</t>
  </si>
  <si>
    <t>DIRECCIÓN NACIONAL DE INVESTIGACIÓN Y CONTROL DE ABUSO DEL PODER DE MERCADO</t>
  </si>
  <si>
    <t>Incrementar la eficiencia y eficacia en los expedientes tramitados por el presunto cometimiento de abuso de poder de mercado a través de la aplicación de mecanismos de control conforme la LORCPM.</t>
  </si>
  <si>
    <t>Porcentaje de expedientes tramitados por presuntas prácticas de abuso de poder de mercado dentro de los términos legales para la administración, conforme la LORCPM</t>
  </si>
  <si>
    <t>Este indicador mide la eficacia de la gestión de la DNICAPM respecto del manejo de expedientes tramitados dentro de los tiempos legales conforme lo previsto en la LORCPM, Reglamento y la normativa interna.</t>
  </si>
  <si>
    <t>Número de expedientes tramitados que se encuentran dentro de los tiempos procesales conforme lo previsto en la LORCPM, Reglamento y la normativa interna / Número total de expedientes tramitados</t>
  </si>
  <si>
    <t>Días requeridos para la calificación de las denuncias presentadas por presuntas conductas de abuso de poder de mercado</t>
  </si>
  <si>
    <t>El indicador mide los días que la DNICAPM emplea para la calificación de las denuncias por la posible existencia de una infracción al artículo 9 de la LORCPM.</t>
  </si>
  <si>
    <t>Promedio de días empleados para la calificación de las denuncias</t>
  </si>
  <si>
    <t>DESCENDENTE</t>
  </si>
  <si>
    <t>DIRECCIÓN NACIONAL DE INVESTIGACIÓN Y CONTROL DE ACUERDOS Y PRÁCTICAS RESTRICTIVAS</t>
  </si>
  <si>
    <t>Incrementar la eficiencia y eficacia en los expedientes tramitados por el presunto cometimiento de acuerdos y prácticas restrictivas a través de la aplicación de mecanismos de control conforme la LORCPM.</t>
  </si>
  <si>
    <t>Porcentaje de expedientes tramitados por presuntos acuerdos y prácticas restrictivas dentro de los términos legales para la administración, conforme la LORCPM</t>
  </si>
  <si>
    <t>Este indicador mide la eficacia de la gestión de la DNICAPR respecto del manejo de expedientes tramitados dentro de los tiempos legales conforme lo previsto en la LORCPM, Reglamento y la normativa interna.</t>
  </si>
  <si>
    <t>Días requeridos para la calificación de las denuncias presentadas por presuntas conductas de acuerdos y prácticas restrictivas</t>
  </si>
  <si>
    <t>El indicador mide los días que la DNICAPR emplea para la calificación de las denuncias por la posible existencia de una infracción al artículo 11 de la LORCPM.</t>
  </si>
  <si>
    <t>DIRECCIÓN NACIONAL DE INVESTIGACIÓN Y CONTROL DE PRÁCTICAS DESLEALES</t>
  </si>
  <si>
    <t>Incrementar la eficiencia y eficacia en los expedientes tramitados por el presunto cometimiento de  prácticas desleales a través la aplicación de mecanismos de control conforme la LORCPM.</t>
  </si>
  <si>
    <t>Porcentaje de informes técnicos económicos-jurídicos respecto a la pertinencia al inicio de investigación de prácticas desleales</t>
  </si>
  <si>
    <t>Este indicador mide la eficacia la gestión de la DNICPD en virtud de la realización de los informe de procedencia, prioridad y urgencia elaborados respecto de los informes  solicitados. Este indicador permite identificar  la necesidad  de iniciar casos con respecto a las conductas de prácticas desleales establecidas en la LORCPM.</t>
  </si>
  <si>
    <t>Número de informes en proceso o entregados / Número de informes solicitados</t>
  </si>
  <si>
    <t>Porcentaje de expedientes tramitados por presuntas prácticas desleales dentro de los términos legales para la administración, conforme la LORCPM</t>
  </si>
  <si>
    <t>Este indicador mide la eficacia de la gestión de la DNICPD respecto del manejo de expedientes tramitados dentro de los tiempos legales conforme lo previsto en la LORCPM, Reglamento y la normativa interna.</t>
  </si>
  <si>
    <t>DIRECCIÓN NACIONAL DE NORMATIVA Y ASESORÍA JURÍDICA</t>
  </si>
  <si>
    <t>Incrementar la eficacia en la asesoría jurídica brindada a la institución, a través del control de la legalidad de los actos administrativos institucionales.</t>
  </si>
  <si>
    <t>Porcentaje de criterios e informes jurídicos atendidos</t>
  </si>
  <si>
    <t>El indicador mide la eficacia en la elaboración de los proyectos de criterios e informes jurídicos.</t>
  </si>
  <si>
    <t>Número de proyectos de criterios e informes jurídicos elaborados / Número de criterios e informes jurídicos solicitados</t>
  </si>
  <si>
    <t>Porcentaje de proyectos de instrumentos jurídicos elaborados</t>
  </si>
  <si>
    <t>El indicador mide la eficacia en la elaboración de los proyectos de normativa, resoluciones, contratos, convenios y demás instrumentos jurídicos.</t>
  </si>
  <si>
    <t>Número de proyectos de instrumentos jurídicos elaborados / Número de proyectos de instrumentos jurídicos solicitados</t>
  </si>
  <si>
    <t>DIRECCIÓN NACIONAL DE PATROCINIO Y RECURSOS ADMINISTRATIVOS</t>
  </si>
  <si>
    <t>Incrementar la eficiencia en la gestión de patrocinio institucional y en la sustanciación y resolución de los recursos administrativos interpuestos ante la máxima autoridad a través de la aplicación de la normativa vigente.</t>
  </si>
  <si>
    <t>Porcentaje de diligencias dispuestas por autoridad</t>
  </si>
  <si>
    <t>El indicador mide la eficacia en las diligencias dispuestas por la autoridad.</t>
  </si>
  <si>
    <t>Número de  diligencias atendidas / Número de diligencias dispuestas por autoridad</t>
  </si>
  <si>
    <t>Porcentaje de expedientes administrativos sustanciados en los tiempos establecidos en la LORCPM y su reglamento</t>
  </si>
  <si>
    <t>El indicador mide la eficacia en la atención de impugnaciones vía recursos administrativos en los tiempos previstos en la norma.</t>
  </si>
  <si>
    <t>Número de recursos administrativos resueltos observando los tiempos previstos en la norma / Número de recursos administrativos que debían resolverse dentro del periodo de reporte</t>
  </si>
  <si>
    <t>DIRECCIÓN NACIONAL DE PLANIFICACIÓN</t>
  </si>
  <si>
    <t>Número de actualizaciones de la planificación operativa y estratégica</t>
  </si>
  <si>
    <t>El indicador mide la eficacia en las reformas al POA (máximo 13) y la actualización del PEI.</t>
  </si>
  <si>
    <t>Número de actualizaciones del POA y PEI institucional</t>
  </si>
  <si>
    <t>Porcentaje de recomendaciones acogidas de los informes de seguimiento o evaluación del PEI y POA institucional</t>
  </si>
  <si>
    <t>El indicador mide la eficacia de las recomendaciones acogidas de los informes de seguimiento o evaluación del PEI y POA institucional.</t>
  </si>
  <si>
    <t>Número de recomendaciones acogidas / Número de recomendaciones determinadas en los informes de seguimiento o evaluación del PEI y POA institucional</t>
  </si>
  <si>
    <t>DIRECCIÓN NACIONAL DE PROMOCIÓN DE LA COMPETENCIA</t>
  </si>
  <si>
    <t>Incrementar la cultura de competencia en el mercado nacional a través de la promoción de la eficiencia y transparencia en los mercados.</t>
  </si>
  <si>
    <t>Número de guías en materia de competencia</t>
  </si>
  <si>
    <t>El indicador mide la eficacia de la DNPC en el fomento y promoción de la competencia a operadores económicos públicos y privados mediante guías en materia de competencia.</t>
  </si>
  <si>
    <t>Número de guías emitidas en materia de competencia</t>
  </si>
  <si>
    <t>Número de actividades económicas sobre las cuales la DNPC analiza el ambiente de competencia en diferentes mercados</t>
  </si>
  <si>
    <t>El indicador cuantifica el número de actividades económicas (CIIU Revisión 4 a 6 dígitos) sobre las cuales la DNPC analiza el ambiente de competencia, para fomentar la transparencia y eficiencia de los mercados, así como la promoción de la competencia.</t>
  </si>
  <si>
    <t>Número de actividades económicas analizadas por la DNPC (CIIU Revisión 4 y 6 dígitos)</t>
  </si>
  <si>
    <t>Número de capacitaciones ejecutadas</t>
  </si>
  <si>
    <t>El indicador contabiliza el número de capacitaciones realizadas a fin de incrementar la cultura de competencia a nivel nacional y de instruir las atribuciones de la SCE establecidas en LORCPM.</t>
  </si>
  <si>
    <t>DIRECCIÓN NACIONAL DE RECAUDACIÓN Y COACTIVA</t>
  </si>
  <si>
    <t>Mantener la eficacia en la gestión de los procedimientos de ejecución coactiva de cobro a través del cumplimiento del ordenamiento jurídico aplicable.</t>
  </si>
  <si>
    <t>Porcentaje de procedimientos de ejecución coactiva iniciados</t>
  </si>
  <si>
    <t>El indicador mide la eficacia en el inicio de la gestión coactiva de la SCE una vez que las sanciones pecuniarias impuestas por la SCE por infracciones a la LORCPM se encuentran ejecutoriadas y han alcanzado la firmeza administrativa, y la DNF emite el título de crédito y a través de la Orden de Cobro, solicita el inicio del procedimiento de ejecución coactiva para recaudar los valores adeudados.</t>
  </si>
  <si>
    <t>Número de procedimientos coactivos iniciados / Número de solicitudes de inicio de procedimientos coactivos realizadas por la DNF</t>
  </si>
  <si>
    <t>Porcentaje de medidas cautelares dictadas dentro de los procedimientos de ejecución coactiva de cobro</t>
  </si>
  <si>
    <t>El indicador mide la eficacia de la tramitación de los procedimientos coactivos, a partir de la identificación de las medidas cautelares necesarias que se deben emitir para la ejecución del cobro coactivo en los procedimientos activos.</t>
  </si>
  <si>
    <t>Número de medidas cautelares emitidas y ejecutadas / Número de medidas cautelares consideradas necesarias para el cobro coactivo</t>
  </si>
  <si>
    <t>Porcentaje de procedimientos coactivos concluidos o terminados</t>
  </si>
  <si>
    <t>El indicador mide la eficacia en la tramitación de los procedimientos coactivos activos en el periodo de reporte que han concluido, sea por: i) Imposibilidad de cobro, ii) Cancelación de la obligación y/o, iii) Que la obligación haya sido dejada sin efecto por decisión administrativa o judicial.</t>
  </si>
  <si>
    <t>Número de procedimientos coactivos concluidos o terminados / Número de procedimientos coactivos en trámite</t>
  </si>
  <si>
    <t>DIRECCIÓN NACIONAL DE RELACIONES INTERNACIONALES</t>
  </si>
  <si>
    <t>Incrementar la gestión enfocada al fortalecimiento de las unidades técnicas a través de la coordinación de actividades de capacitación, consulta con instituciones internacionales y mantener los niveles de participación con organismos internacionales  así como los compromisos adquiridos con las contrapartes.</t>
  </si>
  <si>
    <t>Número de actividades de transferencia de información coordinadas para el fortalecimiento de las unidades técnicas</t>
  </si>
  <si>
    <t>El indicador mide la eficacia en la coordinación de actividades internacionales de transferencia de información para el fortalecimiento de las unidades técnicas.</t>
  </si>
  <si>
    <t>Continuo - acumulado</t>
  </si>
  <si>
    <t>DIRECCIÓN NACIONAL DE SISTEMAS TECNOLÓGICOS</t>
  </si>
  <si>
    <t>Porcentaje de aplicaciones desarrolladas, aprobadas por el Comité Informático para el periodo de análisis, correspondiente al año fiscal</t>
  </si>
  <si>
    <t>(Número de aplicaciones desarrolladas / Número de aplicaciones aprobadas por el Comité Informático) *100</t>
  </si>
  <si>
    <t>Porcentaje de cumplimiento en ejecución de procesos de contratación asignados a la DNST</t>
  </si>
  <si>
    <t>(Número de procesos de contratación ejecutados de la DNST / Número de procesos de contratación planificados) *100</t>
  </si>
  <si>
    <t>El indicador mide la eficacia en la atención de los tickets de mesa de ayuda correspondientes a la DNST.</t>
  </si>
  <si>
    <t>(Número de tickets de mesa de ayuda de sistemas tecnológicos atendidos / Número de tickets de mesa de ayuda de sistemas tecnológicos abiertos) *100</t>
  </si>
  <si>
    <t>DIRECCIÓN NACIONAL FINANCIERA</t>
  </si>
  <si>
    <t>Informes de ejecución presupuestaria mensual</t>
  </si>
  <si>
    <t>El indicador mide la evolución del nivel de ejecución presupuestaria.</t>
  </si>
  <si>
    <t>Número de Informes de ejecución presupuestaria</t>
  </si>
  <si>
    <t>Reporte de ingresos registrados y conciliados</t>
  </si>
  <si>
    <t>Permite mantener un control del registro y conciliación de los depósitos ingresados en la cuenta bancaria de la SCE, para cumplir con las normas de control interno de la CGE.</t>
  </si>
  <si>
    <t>Número de reportes de ingresos realizados</t>
  </si>
  <si>
    <t>Reporte de conciliación de cuentas</t>
  </si>
  <si>
    <t>Permite mantener un control en la conciliación de las cuentas contables con los justificativos respectivos, para cumplir con las normas de control interno de la CGE.</t>
  </si>
  <si>
    <t>Número de reportes de conciliación de cuentas realizados.</t>
  </si>
  <si>
    <t>DIRECCIÓN REGIONAL DE ABOGACÍA DE LA COMPETENCIA</t>
  </si>
  <si>
    <t>Incrementar las acciones de Abogacía de la competencia dentro de su respectiva jurisdicción, a través de la ejecución de capacitaciones en materia de competencia y estudios de mercado.</t>
  </si>
  <si>
    <t>Número de capacitaciones ejecutadas dentro de su respectiva jurisdicción</t>
  </si>
  <si>
    <t>El indicador mide la eficacia del flujo de capacitaciones ejecutadas en su jurisdicción.</t>
  </si>
  <si>
    <t>Porcentaje de estudios de mercado realizados dentro de su respectiva jurisdicción</t>
  </si>
  <si>
    <t>El indicador mide la eficacia del flujo de estudios de mercados realizados en su jurisdicción.</t>
  </si>
  <si>
    <t>Número de estudios de mercado realizados dentro de su jurisdicción / Número de estudios de mercado  planificados para el período</t>
  </si>
  <si>
    <t>DIRECCIÓN REGIONAL DE INVESTIGACIÓN Y CONTROL</t>
  </si>
  <si>
    <t>Porcentaje de informes técnicos económico-jurídicos respecto al cometimiento de abuso de poder de mercado, acuerdos y prácticas restrictivas y prácticas desleales</t>
  </si>
  <si>
    <t>Este indicador mide la eficacia en el desarrollo de las investigaciones a través de los informes técnicos de análisis económico y jurídico respecto al cometimiento de prácticas anticompetitivas en conocimiento de la Intendencia Regional.</t>
  </si>
  <si>
    <t>Número de informes elaborados / Número de informes solicitados</t>
  </si>
  <si>
    <t>Porcentaje de expedientes tramitados por presuntas prácticas desleales, abuso de poder de mercado, y acuerdos y prácticas restrictivas que cumplen con los tiempos establecidos en la LORCPM, su Reglamento y normativa emitida por la SCE, en el ámbito regional</t>
  </si>
  <si>
    <t>Este indicador mide la eficacia de la gestión de la DRIC respecto del manejo de expedientes tramitados dentro de los tiempos legales establecidos para la administración en la LORCPM, RLORCPM e Instructivo de Gestión Procesal de la SCE.</t>
  </si>
  <si>
    <t>Número de expedientes tramitados que se encuentran dentro de los tiempos procesales para la administración / Número total de expedientes ingresados</t>
  </si>
  <si>
    <t>INTENDENCIA GENERAL DE GESTIÓN</t>
  </si>
  <si>
    <t>Porcentaje de ejecución presupuestaria</t>
  </si>
  <si>
    <t>Mide la eficiencia del nivel de ejecución presupuestaria real mensual acumulada en relación al presupuesto codificado anual de la SCE</t>
  </si>
  <si>
    <t>Valor devengado mensual acumulado / Valor codificado anual</t>
  </si>
  <si>
    <t>Porcentaje de desempeño del POA institucional</t>
  </si>
  <si>
    <t>Mide la eficacia del desempeño del Plan Operativo Anual de la SCE</t>
  </si>
  <si>
    <t>Actividades ejecutadas / Actividades planificadas</t>
  </si>
  <si>
    <t>Porcentaje de cumplimiento de los planes de acción del PETI</t>
  </si>
  <si>
    <t>El indicador mide la eficacia en la ejecución de los planes de acción del PETI correspondientes al año</t>
  </si>
  <si>
    <t>(Número de planes ejecutados / Número de planes planificados)*100</t>
  </si>
  <si>
    <t>INTENDENCIA GENERAL TÉCNICA</t>
  </si>
  <si>
    <t>Porcentaje de expedientes tramitados relacionados con presuntas prácticas de abuso del poder de mercado, acuerdos y prácticas restrictivas, prácticas desleales y de concentración económica que cumplen con los tiempos establecidos en la LORCPM, su Reglamento y normativa emitida por la SCE</t>
  </si>
  <si>
    <t>Se considera a los expedientes tramitados por la Intendencia Nacional de Control de Concentraciones Económicas, Intendencia Nacional de Investigación y Control de Abuso del Poder de Mercado, Acuerdos y Prácticas Restrictivas, Intendencia Nacional de Investigación y Control de Prácticas Desleales e Intendencia Regional, que hayan sido conocidos conforme lo previsto en la LORCPM, Reglamento y la normativa interna, durante el periodo de reporte.</t>
  </si>
  <si>
    <t>Número de expedientes tramitados que se encuentran dentro de los tiempos procesales conforme lo previsto en la normativa / Número total de expedientes tramitados</t>
  </si>
  <si>
    <t>Número de actividades económicas con posibles distorsiones en el mercado que analiza la SCE para fomentar la competencia, transparencia y eficiencia de los mercados</t>
  </si>
  <si>
    <t>El indicador cuantifica el número de actividades económicas (CIIU Revisión 4 a 6 dígitos) sobre las cuales la INAC analiza el ambiente de competencia para fomentar la transparencia y eficiencia de los mercados, así como la promoción de la competencia.</t>
  </si>
  <si>
    <t>El indicador contabiliza el número de capacitaciones realizadas a fin de incrementar la cultura de competencia a nivel nacional y regional e instruir sobre las atribuciones de la SCE establecidas en LORCPM.</t>
  </si>
  <si>
    <t>Número de capacitaciones ejecutadas (INAC) + Número de capacitaciones ejecutadas (IR)</t>
  </si>
  <si>
    <t>INTENDENCIA NACIONAL ADMINISTRATIVA FINANCIERA</t>
  </si>
  <si>
    <t>El indicador mide la eficiencia de la ejecución presupuestaria en relación al presupuesto codificado anual de la SCE.</t>
  </si>
  <si>
    <t>Valor devengado mensual acumulado/ Valor codificado anual</t>
  </si>
  <si>
    <t>Porcentaje de cumplimiento del plan anual de contratación (PAC)</t>
  </si>
  <si>
    <t>El indicador mide la eficacia de la ejecución del Plan Anual de Contratación Pública de la institución, a través de la publicación en el portal de compras públicas.</t>
  </si>
  <si>
    <t>Índice de Rotación de Personal</t>
  </si>
  <si>
    <t>El índice de rotación de personal mide la fluctuación de personal que se vincula y se desvincula de la institución, dentro del periodo de medición.</t>
  </si>
  <si>
    <t>[((Ingresos del personal + salidas del personal) / 2) x 100] / total de servidores activos en nómina al final del período</t>
  </si>
  <si>
    <t>INTENDENCIA NACIONAL DE ABOGACÍA DE LA COMPETENCIA</t>
  </si>
  <si>
    <t>Gestionar acciones para impulsar una efectiva promoción de la competencia en operadores económicos, consumidores y usuarios, así como coordinar las relaciones en materia de competencia con otras instancias nacionales y regionales en su ámbito de acción, buscando la eficiencia y transparencia en los mercados y el comercio justo, con el fin de prevenir las prácticas contrarias a la competencia.</t>
  </si>
  <si>
    <t>Número de propuestas de recomendaciones realizadas desde la INAC</t>
  </si>
  <si>
    <t>El indicador contabiliza el número de propuestas de recomendaciones realizadas desde la INAC en sus diferentes productos.</t>
  </si>
  <si>
    <t>Número de actividades económicas sobre las cuales la INAC analiza el ambiente de competencia de diferentes mercados</t>
  </si>
  <si>
    <t>INTENDENCIA NACIONAL DE CONTROL DE CONCENTRACIONES ECONÓMICAS</t>
  </si>
  <si>
    <t>Tramitar los expedientes del régimen de control de concentraciones económicas, conforme las disposiciones de la Ley Orgánica de Regulación y Control del Poder de Mercado.</t>
  </si>
  <si>
    <t>Porcentaje de expedientes tramitados relacionados a concentraciones económicas que cumplen con los tiempos establecidos en la LORCPM, su Reglamento y normativa emitida por la SCE</t>
  </si>
  <si>
    <t>Se considera a los expedientes tramitados por la Intendencia Nacional de Control de Concentraciones Económicas; que hayan sido conocidos conforme lo previsto en la LORCPM, su Reglamento y demás normativa interna, durante el periodo de reporte.</t>
  </si>
  <si>
    <t xml:space="preserve">Número de expedientes tramitados que se encuentran dentro de los tiempos procesales establecidos en la normativa vigente / Número total de expedientes tramitados durante el periodo </t>
  </si>
  <si>
    <t>INTENDENCIA NACIONAL DE INVESTIGACIÓN Y CONTROL DE ABUSO DEL PODER DE MERCADO ACUERDOS Y PRÁCTICAS RESTRICTIVAS</t>
  </si>
  <si>
    <t xml:space="preserve">Tramitar los expedientes por presuntas prácticas de abuso de poder de mercado, acuerdos y prácticas restrictivas establecidas en la Ley Orgánica de Regulación y Control del Poder de Mercado.
</t>
  </si>
  <si>
    <t>Porcentaje de expedientes tramitados por presuntas prácticas de abuso del poder de mercado, acuerdos y prácticas restrictivas</t>
  </si>
  <si>
    <t>Se considera a los expedientes tramitados por la Dirección Nacional de Investigación y Control de Abuso del Poder de Mercado y la Dirección Nacional de Investigación y Control de Acuerdos y Prácticas Restrictivas; que hayan sido conocidos conforme lo previsto en la LORCPM, Reglamento y la normativa interna, durante el periodo de reporte.</t>
  </si>
  <si>
    <t>INTENDENCIA NACIONAL DE INVESTIGACIÓN Y CONTROL DE PRÁCTICAS DESLEALES</t>
  </si>
  <si>
    <t>Porcentaje de expedientes tramitados por presuntas Prácticas Desleales</t>
  </si>
  <si>
    <t>Se considera a los expedientes tramitados por la Dirección Nacional de Investigación y Control de Prácticas Desleales; que hayan sido conocidos conforme lo previsto en la LORCPM, Reglamento y la normativa interna, durante el periodo de reporte.</t>
  </si>
  <si>
    <t>INTENDENCIA NACIONAL DE PLANIFICACIÓN</t>
  </si>
  <si>
    <t>Mide la eficacia del desempeño del Plan Operativo Anual de la SCE.</t>
  </si>
  <si>
    <t>Número de actividades ejecutadas / Número de actividades planificadas</t>
  </si>
  <si>
    <t>Nivel de Satisfacción del Usuario Externo</t>
  </si>
  <si>
    <t>El indicador mide la satisfacción del usuario externo con respecto de la prestación de los servicios institucionales t - 1.</t>
  </si>
  <si>
    <t>Índice de Satisfacción de la calidad de los servicios t - 1</t>
  </si>
  <si>
    <t>INTENDENCIA NACIONAL DE TECNOLOGÍAS DE INFORMACIÓN Y COMUNICACIONES</t>
  </si>
  <si>
    <t xml:space="preserve">Porcentaje de cumplimiento de los planes de acción del PETI </t>
  </si>
  <si>
    <t>El indicador mide la eficacia en la ejecución de los planes de acción del PETI correspondientes al año.</t>
  </si>
  <si>
    <t>INTENDENCIA NACIONAL JURÍDICA</t>
  </si>
  <si>
    <t>Porcentaje de trámites administrativos y judiciales atendidos y gestionados interna y externamente de competencia de la Intendencia Nacional Jurídica</t>
  </si>
  <si>
    <t>El indicador mide la eficacia en los trámites administrativos y judiciales atendidos y gestionados interna y externamente de competencia de la Intendencia Nacional Jurídica. (para el reporte se consideran los indicadores de las Direcciones que mantienen la frecuencia de reporte mensual y trimestral)</t>
  </si>
  <si>
    <t>Número de trámites administrativos y judiciales atendidos y gestionados interna y externamente / Número de trámites administrativos y judiciales requeridos</t>
  </si>
  <si>
    <t>INTENDENCIA REGIONAL</t>
  </si>
  <si>
    <t>Porcentaje de expedientes tramitados por presuntas prácticas desleales, abuso del poder de mercado, acuerdos y prácticas restrictivas  que cumplan con los tiempos establecidos en la LORCPM, su Reglamento y normativa emitida por la SCE, en el ámbito regional</t>
  </si>
  <si>
    <t xml:space="preserve">Se considera a los expedientes tramitados por la Dirección Regional de Investigación y Control; que hayan sido conocidos conforme lo previsto en la LORCPM, Reglamento y la normativa interna, durante el periodo de reporte. </t>
  </si>
  <si>
    <t>SECRETARÍA GENERAL</t>
  </si>
  <si>
    <t>Incrementar la eficiencia de la gestión documental y archivo a través del registro, trámite y archivo conforme a la normativa en materia de gestión documental y archivo; así como la certificación de los actos administrativos y normativos expedidos por la institución.</t>
  </si>
  <si>
    <t xml:space="preserve">Porcentaje  de documentos despachados  </t>
  </si>
  <si>
    <t>Este indicador mide la eficacia en el despacho de correspondencia, generada por la SCE.</t>
  </si>
  <si>
    <t>Número de documentos despachados / Número de documentos ingresados</t>
  </si>
  <si>
    <t xml:space="preserve">Porcentaje de solicitudes de copias certificadas </t>
  </si>
  <si>
    <t>El indicador mide la eficacia en la entrega de copias certificadas al cliente interno y externo; considerando como fecha de corte hasta el 25 de cada mes en las copias certificadas solicitadas.</t>
  </si>
  <si>
    <t>Número de copias certificadas entregadas / Número de copias certificadas solicitadas</t>
  </si>
  <si>
    <t>Codigo Indicador</t>
  </si>
  <si>
    <t>Unidad de Medida</t>
  </si>
  <si>
    <t>Linea Base</t>
  </si>
  <si>
    <t>PORCENTAJE</t>
  </si>
  <si>
    <t>NÚMERO</t>
  </si>
  <si>
    <t>UNIDAD DE MEDIDA</t>
  </si>
  <si>
    <t>LÍNEA BASE</t>
  </si>
  <si>
    <t>Incrementar la eficacia en el trámite de expedientes por presunto cometimiento de prácticas desleales, abuso del poder de mercado, acuerdos y prácticas restrictivas por parte de los operadores económicos, de conformidad con la Ley Orgánica de Regulación y Control del Poder de Mercado, su Reglamento y normativa emitida por la SCE; así como mejorar la planificación, implementación y ejecución de acciones de abogacía de la competencia, que permitan garantizar que la competencia entre operadores económicos aporte beneficios a usuarios y consumidores en el ámbito regional.</t>
  </si>
  <si>
    <t>Número de servidores y trabajadores capacitados / Número total de servidores y trabajadores de la SCE</t>
  </si>
  <si>
    <t xml:space="preserve">Incrementar la gestión para la difusión de información sobre la SCE a través de la implementación de estrategias de comunicación. </t>
  </si>
  <si>
    <t>CATEGORÍA</t>
  </si>
  <si>
    <t>Mantener la eficacia en la disponibilidad, capacidad, seguridad y continuidad de los servicios tecnológicos, a través de la ejecución de los planes de acción del PETI, soporte técnico y repotenciación del parque tecnológico.</t>
  </si>
  <si>
    <t>(Número de horas de servicios de infraestructura tecnológica entregado / número de horas mes)*100</t>
  </si>
  <si>
    <t>Mantener la eficacia en el desarrollo de software, a través de la ejecución de los planes de acción del PETI y soporte técnico.</t>
  </si>
  <si>
    <t>Porcentaje de tickets resueltos por la DNST, en el periodo de análisis</t>
  </si>
  <si>
    <t>El indicador mide la eficiencia en la ejecución de proyectos de la DNST.</t>
  </si>
  <si>
    <t>El indicador mide la eficacia en la ejecución de procesos de contratación asignados a la DNST.</t>
  </si>
  <si>
    <t>Número de eventos internacionales en los que participan las autoridades y equipo técnico de la SCE</t>
  </si>
  <si>
    <t>Número de actividades internacionales de transferencia de información</t>
  </si>
  <si>
    <t>El indicador mide la eficacia en la coordinación con agencias pares y organismos internacionales para la participación de la SCE en viajes al exterior, delegaciones y eventos internacionales presenciales o virtuales.</t>
  </si>
  <si>
    <t>Número de eventos internacionales en los que participa la SCE</t>
  </si>
  <si>
    <t>El indicador mide la eficacia en la ejecución de las actividades que la DNC estableció en su Plan de Comunicación Anual.</t>
  </si>
  <si>
    <t>Número de actividades ejecutadas / Número de actividades del plan de comunicación anual</t>
  </si>
  <si>
    <t>Mantener el control procesal a los expedientes de investigación y resolución a través de la aplicación de los lineamientos para la revisión procesal de los expedientes físicos y electrónicos de la SCE.</t>
  </si>
  <si>
    <t>Evaluar el ambiente de competencia y el funcionamiento de los mercados a través de la elaboración de estudios de mercado e informes especiales.</t>
  </si>
  <si>
    <t>Incrementar la eficacia de la unidad a través de la actualización y optimización de la gestión de planificación estratégica y operativa.</t>
  </si>
  <si>
    <t>Incrementar la eficacia de la gestión financiera a través del seguimiento del presupuesto institucional, gestión de las áreas de tesorería y contabilidad.</t>
  </si>
  <si>
    <t>Incrementar la eficiencia y eficacia en los expedientes tramitados por el presunto cometimiento de prácticas desleales, abuso de poder de mercado, y acuerdos y prácticas restrictivas, a través de la aplicación de mecanismos de control conforme la LORCPM, su Reglamento y normativa conexa, en el ámbito regional.</t>
  </si>
  <si>
    <t>Incrementar la eficacia en el funcionamiento de los procesos adjetivos de asesoría y de apoyo, conforme a lo dispuesto en la Constitución, leyes y normas.</t>
  </si>
  <si>
    <t>Coordinar, supervisar y controlar los procesos sustantivos de la Superintendencia de Competencia Económica.</t>
  </si>
  <si>
    <t>Incrementar la eficiencia de la administración del talento humano, recursos financieros y administrativos.</t>
  </si>
  <si>
    <t>Incrementar la eficacia en la gestión del Sistema de Planificación, Seguimiento y Evaluación de la SCE; así como promover la mejora de los procesos y la calidad de los servicios institucionales.</t>
  </si>
  <si>
    <t>Mantener el cumplimiento del Plan Estratégico de Tecnologías de la Información PETI.</t>
  </si>
  <si>
    <t>Incrementar la eficiencia de asesoría jurídica y absolver consultas en todos los temas legales y administrativos; así como tramitar los recursos administrativos y ejercer la facultad coactiva, observando para el efecto las disposiciones de la Ley Orgánica de Regulación y Control del Poder de Mercado y demás normativa aplicable; y ejercer la defensa judicial y extrajudicial de los intereses institucionales.</t>
  </si>
  <si>
    <t>Tramitar los expedientes por presuntas prácticas desleales en las que puedan incurrir los operadores económicos, de conformidad con la Ley Orgánica de Regulación y Control del Poder de Mercado.</t>
  </si>
  <si>
    <t>OBJETIVO ESTRATÉGICO INSTITUCIONAL</t>
  </si>
  <si>
    <t>OEI2: Fortalecer el control en materia de defensa de la competencia, enfocados en reducir las distorsiones del mercado y detectar las prácticas anticompetitivas</t>
  </si>
  <si>
    <t>OEI3: Fortalecer las capacidades institucionales garantizando una visión en conjunto entre los distintos órganos de la SCPM que garanticen una gestión eficiente</t>
  </si>
  <si>
    <t>OEI1: Fomentar la competencia, transparencia y eficiencia de los mercados en el Ecuador</t>
  </si>
  <si>
    <t>Etiquetas de fila</t>
  </si>
  <si>
    <t>(en blanco)</t>
  </si>
  <si>
    <t>Total general</t>
  </si>
  <si>
    <t>Cuenta de OBJETIVO ESTRATÉGICO INSTITUCIONAL</t>
  </si>
  <si>
    <t xml:space="preserve">Porcentaje de ejecución del plan anual de mantenimiento de bienes </t>
  </si>
  <si>
    <t>Mide el porcentaje de ejecución del plan anual de mantenimiento de bienes.</t>
  </si>
  <si>
    <t>Objetivos, indicadores y metas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</si>
</sst>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rgb="FF000000"/>
      <name val="Arial"/>
    </font>
    <font>
      <sz val="9"/>
      <color rgb="FF333333"/>
      <name val="Arial"/>
      <family val="2"/>
    </font>
    <font>
      <b/>
      <sz val="9"/>
      <color rgb="FFFFFFFF"/>
      <name val="Arial"/>
      <family val="2"/>
    </font>
    <font>
      <b/>
      <sz val="9"/>
      <color rgb="FFFFFFFF"/>
      <name val="Arial"/>
      <family val="2"/>
    </font>
    <font>
      <sz val="20"/>
      <color indexed="63"/>
      <name val="Arial"/>
      <family val="2"/>
    </font>
  </fonts>
  <fills count="8">
    <fill>
      <patternFill patternType="none"/>
    </fill>
    <fill>
      <patternFill patternType="gray125"/>
    </fill>
    <fill>
      <patternFill patternType="solid">
        <fgColor rgb="FFFFFFFF"/>
        <bgColor rgb="FFFFFFFF"/>
      </patternFill>
    </fill>
    <fill>
      <patternFill patternType="solid">
        <fgColor rgb="FF0B64A0"/>
        <bgColor rgb="FFFFFFFF"/>
      </patternFill>
    </fill>
    <fill>
      <patternFill patternType="solid">
        <fgColor rgb="FFF8FBFC"/>
        <bgColor rgb="FFFFFFFF"/>
      </patternFill>
    </fill>
    <fill>
      <patternFill patternType="solid">
        <fgColor theme="0"/>
        <bgColor indexed="64"/>
      </patternFill>
    </fill>
    <fill>
      <patternFill patternType="solid">
        <fgColor rgb="FF0B64A0"/>
        <bgColor indexed="64"/>
      </patternFill>
    </fill>
    <fill>
      <patternFill patternType="solid">
        <fgColor indexed="9"/>
        <bgColor indexed="9"/>
      </patternFill>
    </fill>
  </fills>
  <borders count="11">
    <border>
      <left/>
      <right/>
      <top/>
      <bottom/>
      <diagonal/>
    </border>
    <border>
      <left style="thin">
        <color rgb="FF3877A6"/>
      </left>
      <right style="thin">
        <color rgb="FF3877A6"/>
      </right>
      <top style="thin">
        <color rgb="FF3877A6"/>
      </top>
      <bottom style="thin">
        <color rgb="FFA5A5B1"/>
      </bottom>
      <diagonal/>
    </border>
    <border>
      <left style="thin">
        <color rgb="FFEBEBEB"/>
      </left>
      <right style="thin">
        <color rgb="FFEBEBEB"/>
      </right>
      <top style="thin">
        <color rgb="FFEBEBEB"/>
      </top>
      <bottom style="thin">
        <color rgb="FFEBEBEB"/>
      </bottom>
      <diagonal/>
    </border>
    <border>
      <left style="thin">
        <color rgb="FF3877A6"/>
      </left>
      <right style="thin">
        <color rgb="FF3877A6"/>
      </right>
      <top style="thin">
        <color rgb="FF3877A6"/>
      </top>
      <bottom/>
      <diagonal/>
    </border>
    <border>
      <left style="thin">
        <color rgb="FF3877A6"/>
      </left>
      <right style="thin">
        <color rgb="FF3877A6"/>
      </right>
      <top/>
      <bottom style="thin">
        <color rgb="FFA5A5B1"/>
      </bottom>
      <diagonal/>
    </border>
    <border>
      <left style="thin">
        <color rgb="FF3877A6"/>
      </left>
      <right/>
      <top style="thin">
        <color rgb="FF3877A6"/>
      </top>
      <bottom/>
      <diagonal/>
    </border>
    <border>
      <left style="thin">
        <color rgb="FF3877A6"/>
      </left>
      <right/>
      <top/>
      <bottom style="thin">
        <color rgb="FFA5A5B1"/>
      </bottom>
      <diagonal/>
    </border>
    <border>
      <left/>
      <right/>
      <top style="thin">
        <color rgb="FF3877A6"/>
      </top>
      <bottom/>
      <diagonal/>
    </border>
    <border>
      <left/>
      <right/>
      <top/>
      <bottom style="medium">
        <color rgb="FFA5A5B1"/>
      </bottom>
      <diagonal/>
    </border>
    <border>
      <left style="thin">
        <color rgb="FF3877A6"/>
      </left>
      <right/>
      <top style="thin">
        <color rgb="FF3877A6"/>
      </top>
      <bottom style="thin">
        <color rgb="FF3877A6"/>
      </bottom>
      <diagonal/>
    </border>
    <border>
      <left/>
      <right/>
      <top style="thin">
        <color rgb="FF3877A6"/>
      </top>
      <bottom style="thin">
        <color rgb="FF3877A6"/>
      </bottom>
      <diagonal/>
    </border>
  </borders>
  <cellStyleXfs count="1">
    <xf numFmtId="0" fontId="0" fillId="0" borderId="0"/>
  </cellStyleXfs>
  <cellXfs count="37">
    <xf numFmtId="0" fontId="0" fillId="0" borderId="0" xfId="0"/>
    <xf numFmtId="49" fontId="1" fillId="4" borderId="2"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0" fontId="0" fillId="5" borderId="0" xfId="0" applyFill="1"/>
    <xf numFmtId="0" fontId="1" fillId="4"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0" xfId="0" applyFont="1" applyFill="1" applyAlignment="1">
      <alignment horizontal="left" vertical="center" wrapText="1"/>
    </xf>
    <xf numFmtId="0" fontId="1" fillId="4" borderId="2"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0" fillId="0" borderId="0" xfId="0" applyAlignment="1">
      <alignment vertical="center" wrapText="1"/>
    </xf>
    <xf numFmtId="0" fontId="1" fillId="2" borderId="0" xfId="0" applyFont="1" applyFill="1" applyAlignment="1">
      <alignment horizontal="center" vertical="center" wrapText="1"/>
    </xf>
    <xf numFmtId="49" fontId="2" fillId="3" borderId="1" xfId="0" applyNumberFormat="1" applyFont="1" applyFill="1" applyBorder="1" applyAlignment="1">
      <alignment horizontal="center" vertical="center" wrapText="1"/>
    </xf>
    <xf numFmtId="49" fontId="1" fillId="4" borderId="2" xfId="0" applyNumberFormat="1" applyFont="1" applyFill="1" applyBorder="1" applyAlignment="1">
      <alignment vertical="center" wrapText="1"/>
    </xf>
    <xf numFmtId="49" fontId="1" fillId="2" borderId="2" xfId="0" applyNumberFormat="1" applyFont="1" applyFill="1" applyBorder="1" applyAlignment="1">
      <alignment vertical="center" wrapText="1"/>
    </xf>
    <xf numFmtId="0" fontId="1" fillId="4" borderId="2" xfId="0" applyFont="1" applyFill="1" applyBorder="1" applyAlignment="1">
      <alignment vertical="center" wrapText="1"/>
    </xf>
    <xf numFmtId="0" fontId="1" fillId="2" borderId="2" xfId="0" applyFont="1" applyFill="1" applyBorder="1" applyAlignment="1">
      <alignment vertical="center" wrapText="1"/>
    </xf>
    <xf numFmtId="0" fontId="1" fillId="4"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wrapText="1"/>
    </xf>
    <xf numFmtId="49" fontId="1" fillId="4"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4"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49" fontId="2" fillId="3" borderId="1" xfId="0" applyNumberFormat="1" applyFont="1" applyFill="1" applyBorder="1" applyAlignment="1">
      <alignment horizontal="center" vertical="center" wrapText="1"/>
    </xf>
    <xf numFmtId="49" fontId="4" fillId="7" borderId="0" xfId="0" applyNumberFormat="1" applyFont="1" applyFill="1" applyAlignment="1">
      <alignment horizontal="center"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1685193</xdr:colOff>
      <xdr:row>0</xdr:row>
      <xdr:rowOff>714065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85192" cy="7140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lliam Tupiza" refreshedDate="45300.589291203702" createdVersion="5" refreshedVersion="5" minRefreshableVersion="3" recordCount="90">
  <cacheSource type="worksheet">
    <worksheetSource ref="A2:L92" sheet="IndicadoresMensualizados"/>
  </cacheSource>
  <cacheFields count="12">
    <cacheField name="UNIDAD" numFmtId="49">
      <sharedItems containsBlank="1"/>
    </cacheField>
    <cacheField name="OBJETIVO" numFmtId="0">
      <sharedItems containsBlank="1" longText="1"/>
    </cacheField>
    <cacheField name="OBJETIVO ESTRATÉGICO INSTITUCIONAL" numFmtId="0">
      <sharedItems containsBlank="1" count="4">
        <m/>
        <s v="OEI2: Fortalecer el control en materia de defensa de la competencia, enfocados en reducir las distorsiones del mercado y detectar las prácticas anticompetitivas"/>
        <s v="OEI3: Fortalecer las capacidades institucionales garantizando una visión en conjunto entre los distintos órganos de la SCPM que garanticen una gestión eficiente"/>
        <s v="OEI1: Fomentar la competencia, transparencia y eficiencia de los mercados en el Ecuador"/>
      </sharedItems>
    </cacheField>
    <cacheField name="INDICADOR" numFmtId="0">
      <sharedItems containsBlank="1" longText="1"/>
    </cacheField>
    <cacheField name="DESCRIPCIÓN" numFmtId="0">
      <sharedItems containsBlank="1" longText="1"/>
    </cacheField>
    <cacheField name="FÓRMULA" numFmtId="0">
      <sharedItems containsBlank="1" longText="1"/>
    </cacheField>
    <cacheField name="META ANUAL" numFmtId="0">
      <sharedItems containsString="0" containsBlank="1" containsNumber="1" containsInteger="1" minValue="0" maxValue="0"/>
    </cacheField>
    <cacheField name="FRECUENCIA" numFmtId="49">
      <sharedItems containsBlank="1"/>
    </cacheField>
    <cacheField name="TIPO DE INDICADOR" numFmtId="49">
      <sharedItems containsBlank="1"/>
    </cacheField>
    <cacheField name="CATEGORÍA" numFmtId="49">
      <sharedItems containsBlank="1"/>
    </cacheField>
    <cacheField name="UNIDAD DE MEDIDA" numFmtId="0">
      <sharedItems containsBlank="1"/>
    </cacheField>
    <cacheField name="LÍNEA BASE" numFmtId="0">
      <sharedItems containsBlank="1" containsMixedTypes="1" containsNumber="1" containsInteger="1" minValue="0" maxValue="2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0">
  <r>
    <m/>
    <m/>
    <x v="0"/>
    <m/>
    <m/>
    <m/>
    <m/>
    <m/>
    <m/>
    <m/>
    <m/>
    <m/>
  </r>
  <r>
    <s v="COMISIÓN DE RESOLUCIÓN DE PRIMERA INSTANCIA"/>
    <s v="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
    <x v="1"/>
    <s v="Porcentaje de compromisos de cese resueltos"/>
    <s v="Este indicador mide la eficacia para determinar cuántas propuestas de compromisos de cese fueron resueltas por la CRPI en el periodo respectivo. Se contará el número de resoluciones expedidas por la CRPI."/>
    <s v="Número de compromisos de cese resueltos en el semestre / Número de compromisos de cese presentados, y que debieron resolverse en término"/>
    <n v="0"/>
    <s v="SEMESTRAL"/>
    <s v="Discreto"/>
    <s v="ASCENDENTE"/>
    <s v="Unidad de Medida"/>
    <s v="Linea Base"/>
  </r>
  <r>
    <s v="COMISIÓN DE RESOLUCIÓN DE PRIMERA INSTANCIA"/>
    <s v="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
    <x v="1"/>
    <s v="Porcentaje de medidas correctivas resueltas"/>
    <s v="Este indicador mide la eficacia sobre la base de cuántas medidas correctivas fueron impuestas por la CRPI en el periodo respectivo. Se contará el número de resoluciones expedidas por la CRPI. "/>
    <s v="Número de medidas correctivas resueltas / Número de medidas correctivas sugeridas por las Intendencias en los casos de abuso del poder de mercado, acuerdos y prácticas restrictivas y desleales y que debieron resolverse en término"/>
    <n v="0"/>
    <s v="SEMESTRAL"/>
    <s v="Discreto"/>
    <s v="ASCENDENTE"/>
    <s v="Unidad de Medida"/>
    <s v="Linea Base"/>
  </r>
  <r>
    <s v="COMISIÓN DE RESOLUCIÓN DE PRIMERA INSTANCIA"/>
    <s v="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
    <x v="1"/>
    <s v="Porcentaje de medidas preventivas resueltas"/>
    <s v="Este indicador mide la eficacia sobre la base de cuántas medidas preventivas fueron impuestas por la CRPI en el periodo respectivo. Se contará el número de resoluciones expedidas por la CRPI."/>
    <s v="Número de medidas preventivas resueltas / Número de medidas preventivas solicitadas en los casos de abuso del poder de mercado, acuerdos y prácticas restrictivas y desleales, y que debieron resolverse en término"/>
    <n v="0"/>
    <s v="SEMESTRAL"/>
    <s v="Discreto"/>
    <s v="ASCENDENTE"/>
    <s v="Unidad de Medida"/>
    <s v="Linea Base"/>
  </r>
  <r>
    <s v="COMISIÓN DE RESOLUCIÓN DE PRIMERA INSTANCIA"/>
    <s v="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
    <x v="1"/>
    <s v="Porcentaje de concentraciones resueltas"/>
    <s v="Este indicador mide la eficacia sobre la base de cuántas operaciones de concentración económica fueron autorizadas o negadas por la CRPI en el periodo respectivo. Se contará el número de resoluciones expedidas por la CRPI."/>
    <s v="Número de concentraciones resueltas / Número de concentraciones notificadas y que debieron resolverse en término"/>
    <n v="0"/>
    <s v="SEMESTRAL"/>
    <s v="Discreto"/>
    <s v="ASCENDENTE"/>
    <s v="Unidad de Medida"/>
    <s v="Linea Base"/>
  </r>
  <r>
    <s v="COMISIÓN DE RESOLUCIÓN DE PRIMERA INSTANCIA"/>
    <s v="Mejorar la gestión para conocer, sancionar o cesar en primera instancia las conductas contrarias a la competencia  corrigiendo  el impedimento, distorsión, falseamiento y la restricción de los mercados contemplados en la LORCPM; así como autorizar, subordinar o denegar las operaciones de concentraciones económicas."/>
    <x v="1"/>
    <s v="Porcentaje de resoluciones administrativas sancionadoras"/>
    <s v="Este indicador busca determinar la eficacia sobre la base de cuántas sanciones fueron impuestas por la CRPI en el periodo respectivo. Se contará el número de resoluciones expedidas por la CRPI."/>
    <s v="Número de resoluciones administrativas sancionadoras / Número de informes finales de investigación recibidos por la CRPI y que debieron resolverse en término"/>
    <n v="0"/>
    <s v="SEMESTRAL"/>
    <s v="Discreto"/>
    <s v="ASCENDENTE"/>
    <s v="Unidad de Medida"/>
    <s v="Linea Base"/>
  </r>
  <r>
    <s v="DIRECCIÓN NACIONAL ADMINISTRATIVA"/>
    <s v="Incrementar la eficacia en los procesos de administración de bienes, servicios institucionales y contratación pública a través de la aplicación de la normativa vigente."/>
    <x v="2"/>
    <s v="Porcentaje de ejecución del Plan Anual de Contratación de la institución"/>
    <s v="Mide la eficacia de la ejecución del Plan Anual de Contratación Institucional, a través de la publicación en el portal de compras públicas."/>
    <s v="Número de procesos publicados / Número de procesos planificados"/>
    <n v="0"/>
    <s v="CUATRIMESTRAL"/>
    <s v="Continuo - período"/>
    <s v="ASCENDENTE"/>
    <s v="Unidad de Medida"/>
    <s v="Linea Base"/>
  </r>
  <r>
    <s v="DIRECCIÓN NACIONAL ADMINISTRATIVA"/>
    <s v="Incrementar la eficacia en los procesos de administración de bienes, servicios institucionales y contratación pública a través de la aplicación de la normativa vigente."/>
    <x v="2"/>
    <s v="Porcentaje de atención oportuna a requerimientos de vehículos institucionales"/>
    <s v="Mide el porcentaje de atención  a los requerimientos de vehículos institucionales por parte de funcionarios y servidores de la institución."/>
    <s v="Número de movilizaciones atendidas / Número de movilizaciones requeridas"/>
    <n v="0"/>
    <s v="MENSUAL"/>
    <s v="Discreto"/>
    <s v="ASCENDENTE"/>
    <s v="Unidad de Medida"/>
    <s v="Linea Base"/>
  </r>
  <r>
    <s v="DIRECCIÓN NACIONAL ADMINISTRATIVA"/>
    <s v="Incrementar la eficacia en los procesos de administración de bienes, servicios institucionales y contratación pública a través de la aplicación de la normativa vigente."/>
    <x v="2"/>
    <s v="Porcentaje de dotación oportuna de bienes, suministros y materiales"/>
    <s v="Mide el porcentaje de dotación oportuna de bienes, suministros y materiales disponibles en stock de bodega."/>
    <s v="Número de actas de entrega de bienes, suministros y materiales / Número de solicitudes de bienes, suministros y materiales"/>
    <n v="0"/>
    <s v="TRIMESTRAL"/>
    <s v="Discreto"/>
    <s v="ASCENDENTE"/>
    <s v="Unidad de Medida"/>
    <s v="Linea Base"/>
  </r>
  <r>
    <s v="DIRECCIÓN NACIONAL ADMINISTRATIVA"/>
    <s v="Incrementar la eficacia en los procesos de administración de bienes, servicios institucionales y contratación pública a través de la aplicación de la normativa vigente."/>
    <x v="2"/>
    <s v="Porcentaje de ejecución del plan anual de mantenimiento de bienes "/>
    <s v="Mide el porcentaje de ejecución del plan anual de mantenimiento de bienes."/>
    <s v="Número de mantenimientos ejecutados / Número de mantenimientos planificados"/>
    <n v="0"/>
    <s v="TRIMESTRAL"/>
    <s v="Continuo - períod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procesos de selección de personal atendidos"/>
    <s v="El indicador mide la eficacia del proceso para seleccionar el personal idóneo para la SCE, el cual se determina  el porcentaje de requerimientos de contratación atendidos, siendo su medición desde el mes de febrero."/>
    <s v="Número de procesos de selección atendidos / Número de procesos de selección solicitados"/>
    <n v="0"/>
    <s v="MENSUAL"/>
    <s v="Discret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cumplimiento de pagos de nóminas, ingresos complementarios y liquidaciones"/>
    <s v="Este indicador mide la eficacia del proceso de nómina, el cual determina el porcentaje de cumplimiento pagos de nóminas, ingresos complementarios y liquidaciones."/>
    <s v="Número de pagos de nómina, ingresos complementarios  y liquidaciones atendidas / Número de pago de nóminas y liquidaciones requeridas"/>
    <n v="0"/>
    <s v="MENSUAL"/>
    <s v="Discret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cumplimiento de actividades de seguridad, salud ocupacional y bienestar social"/>
    <s v="Este indicador mide la eficacia del cumplimiento de las actividades programadas en los planes de seguridad, salud ocupacional y bienestar social."/>
    <s v="Número de actividades realizadas / Número de actividades definidas en los planes de seguridad, salud ocupacional y bienestar social"/>
    <n v="0"/>
    <s v="TRIMESTRAL"/>
    <s v="Discret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cumplimiento de cronograma de evaluación desempeño "/>
    <s v="Este indicador mide el cumplimiento del cronograma establecido para la ejecución del proceso  de evaluación del desempeño anual."/>
    <s v="Número de actividades ejecutadas / Número de actividades planificadas del cronograma de evaluación de desempeño"/>
    <n v="0"/>
    <s v="SEMESTRAL"/>
    <s v="Discret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atención a solicitudes de inicio de procesos disciplinarios dispuestos por la INAF"/>
    <s v="Este indicador mide la eficacia en el proceso de régimen disciplinario aplicados a los trabajadores y servidores en la SCE, el cual se determina el porcentaje de casos de régimen disciplinarios atendidos conforme a requerimientos."/>
    <s v="Número de solicitudes de inicio de régimen disciplinario atendidos / Número de solicitudes de inicio de régimen disciplinario"/>
    <n v="0"/>
    <s v="SEMESTRAL"/>
    <s v="Discreto"/>
    <s v="ASCENDENTE"/>
    <s v="Unidad de Medida"/>
    <s v="Linea Base"/>
  </r>
  <r>
    <s v="DIRECCIÓN NACIONAL DE ADMINISTRACIÓN DE TALENTO HUMANO"/>
    <s v="Incrementar la eficacia en la gestión del recurso humano institucional a través del desarrollo y mejoramiento de los subsistemas de administración de talento humano."/>
    <x v="2"/>
    <s v="Porcentaje de personal de la SCE capacitado"/>
    <s v="Este indicador mide el número del personal capacitado."/>
    <s v="Número de servidores y trabajadores capacitados / Número total de servidores y trabajadores de la SCE"/>
    <n v="0"/>
    <s v="SEMESTRAL"/>
    <s v="Continuo - período"/>
    <s v="ASCENDENTE"/>
    <s v="Unidad de Medida"/>
    <s v="Linea Base"/>
  </r>
  <r>
    <s v="DIRECCIÓN NACIONAL DE COMUNICACIÓN"/>
    <s v="Incrementar la gestión para la difusión de información sobre la SCE a través de la implementación de estrategias de comunicación. "/>
    <x v="2"/>
    <s v="Porcentaje de cumplimiento del Plan de Comunicación de la SCE"/>
    <s v="El indicador mide la eficacia en la ejecución de las actividades que la DNC estableció en su Plan de Comunicación Anual."/>
    <s v="Número de actividades ejecutadas / Número de actividades del plan de comunicación anual"/>
    <n v="0"/>
    <s v="TRIMESTR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Porcentaje de expedientes de operaciones de concentración económica notificadas de forma previa y obligatoria que cumplen con los tiempos establecidos en la LORCPM, su Reglamento y normativa emitida por la SCE"/>
    <s v="El indicador mide la eficacia de la gestión de la DNCCE respecto del manejo de expedientes de operaciones de concentración económica notificadas de manera previa y obligatoria, tramitados dentro de los tiempos legales establecidos en la LORCPM, su Reglamento y demás normativa interna."/>
    <s v="Número de expedientes tramitados de operaciones de concentración económica notificadas de manera previa y obligatoria que se encuentran dentro de los tiempos procesales establecidos en la normativa vigente / Número total de expedientes tramitados de operaciones de concentración económica notificadas de manera previa y obligatoria durante el periodo"/>
    <n v="0"/>
    <s v="TRIMESTR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Porcentaje de expedientes de operaciones de concentración económica notificadas para fines informativos que cumplen con los tiempos establecidos en la LORCPM, su Reglamento y normativa emitida por la SCE"/>
    <s v="El indicador mide la eficacia de la gestión de la DNCCE respecto del manejo de expedientes de operaciones de concentración económica notificadas para fines informativos, tramitados dentro de los tiempos legales establecidos en la LORCPM, su Reglamento y demás normativa interna."/>
    <s v="Número de expedientes tramitados de operaciones de concentración económica notificadas para fines informativos que se encuentran dentro de los tiempos procesales establecidos en la normativa vigente / Número total de expedientes tramitados de operaciones de concentración económica notificadas para fines informativos durante el periodo"/>
    <n v="0"/>
    <s v="ANU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Número de estudios, guías o instructivos relacionados a operaciones de concentración económica"/>
    <s v="El indicador mide el número de estudios, guías o instructivos remitidos a la INCCE relacionados a operaciones de concentración económica."/>
    <s v="Número de estudios, guías o instructivos relacionados a operaciones de concentración económica finalizados en el año"/>
    <n v="0"/>
    <s v="ANU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Porcentaje de expedientes de consulta previa a la notificación de operaciones de concentración que cumplen con los tiempos establecidos en la LORCPM, su Reglamento y normativa emitida por la SCE"/>
    <s v="El indicador mide la eficacia de la gestión de la DNCCE respecto del manejo de expedientes de consulta previa a la notificación de  operaciones de concentración económica, tramitados dentro de los tiempos legales establecidos en la LORCPM, su Reglamento y demás normativa interna."/>
    <s v="Número de expedientes tramitados de consulta previa a la notificación de operaciones de concentración económica que se encuentran dentro de los tiempos procesales establecidos en la normativa vigente / Número total de expedientes tramitados de consulta previa a la notificación de operaciones de concentración económica durante el periodo"/>
    <n v="0"/>
    <s v="ANU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Porcentaje de expedientes de investigación de presuntas operaciones de concentración económica no notificadas que cumplen con los tiempos establecidos en la LORCPM, su Reglamento y normativa emitida por la SCE"/>
    <s v="El indicador mide la eficacia de la gestión de la DNCCE respecto del manejo de expedientes de investigación de presuntas operaciones de concentración económica no notificadas, tramitados dentro de los tiempos legales establecidos en la LORCPM, su Reglamento y demás normativa interna."/>
    <s v="Número de expedientes tramitados de investigación de presuntas operaciones de concentración económica no notificadas que se encuentran dentro de los tiempos procesales establecidos en la normativa vigente / Número total de expedientes tramitados de investigación de presuntas operaciones de concentración económica no notificadas durante el periodo"/>
    <n v="0"/>
    <s v="ANUAL"/>
    <s v="Discreto"/>
    <s v="ASCENDENTE"/>
    <s v="Unidad de Medida"/>
    <s v="Linea Base"/>
  </r>
  <r>
    <s v="DIRECCIÓN NACIONAL DE CONTROL DE CONCENTRACIONES ECONÓMICAS"/>
    <s v="Analizar e investigar las operaciones de concentración económica a través de la aplicación de la normativa vigente, buscando la eficiencia económica y el bienestar general."/>
    <x v="1"/>
    <s v="Porcentaje de informes de seguimiento o monitoreo de operaciones de concentración económica subordinadas  que se presentan conforme lo requerido por la CRPI"/>
    <s v="El indicador mide la eficacia de la gestión de la DNCCE respecto de la presentación de informes de seguimiento o monitoreo de operaciones de concentración económica subordinadas, conforme la periodicidad solicitada por la CRPI. "/>
    <s v="Número de informes de seguimiento presentados a la CRPI / Número de informes de seguimiento solicitados por la CRPI durante el periodo"/>
    <n v="0"/>
    <s v="ANUAL"/>
    <s v="Discreto"/>
    <s v="ASCENDENTE"/>
    <s v="Unidad de Medida"/>
    <s v="Linea Base"/>
  </r>
  <r>
    <s v="DIRECCIÓN NACIONAL DE CONTROL PROCESAL"/>
    <s v="Mantener el control procesal a los expedientes de investigación y resolución a través de la aplicación de los lineamientos para la revisión procesal de los expedientes físicos y electrónicos de la SCE."/>
    <x v="1"/>
    <s v="Número de reportes de control de expedientes"/>
    <s v="El número de reportes de control de expedientes permite realizar una auditoría a los procedimientos investigativos y de resolución con la finalidad de salvaguardar su eficiencia y calidad."/>
    <s v="Número de reportes de control de expedientes"/>
    <n v="0"/>
    <s v="TRIMESTRAL"/>
    <s v="Continuo - período"/>
    <s v="ASCENDENTE"/>
    <s v="Unidad de Medida"/>
    <s v="Linea Base"/>
  </r>
  <r>
    <s v="DIRECCIÓN NACIONAL DE CONTROL PROCESAL"/>
    <s v="Mantener el control procesal a los expedientes de investigación y resolución a través de la aplicación de los lineamientos para la revisión procesal de los expedientes físicos y electrónicos de la SCE."/>
    <x v="1"/>
    <s v="Porcentaje de reportes de control procesal solicitados por los órganos de sustanciación "/>
    <s v="El indicador mide la eficacia en la sustanciación de los procedimientos administrativos no planificados."/>
    <s v="Número de reportes realizados / Número de reportes solicitados"/>
    <n v="0"/>
    <s v="SEMESTRAL"/>
    <s v="Discreto"/>
    <s v="ASCENDENTE"/>
    <s v="Unidad de Medida"/>
    <s v="Linea Base"/>
  </r>
  <r>
    <s v="DIRECCIÓN NACIONAL DE ESTUDIOS DE MERCADO"/>
    <s v="Evaluar el ambiente de competencia y el funcionamiento de los mercados a través de la elaboración de estudios de mercado e informes especiales."/>
    <x v="3"/>
    <s v="Número de propuestas de recomendaciones formuladas por la Dirección"/>
    <s v="El indicador contabiliza el número de propuestas de recomendaciones formuladas por la Dirección en sus diferentes productos."/>
    <s v="Número de propuestas de recomendaciones formuladas por la Dirección"/>
    <n v="0"/>
    <s v="SEMESTRAL"/>
    <s v="Continuo - período"/>
    <s v="ASCENDENTE"/>
    <s v="Unidad de Medida"/>
    <s v="Linea Base"/>
  </r>
  <r>
    <s v="DIRECCIÓN NACIONAL DE ESTUDIOS DE MERCADO"/>
    <s v="Evaluar el ambiente de competencia y el funcionamiento de los mercados a través de la elaboración de estudios de mercado e informes especiales."/>
    <x v="3"/>
    <s v="Número de actividades económicas  sobre las cuales la DNEM analiza el ambiente de competencia de diferentes mercados"/>
    <s v="El indicador cuantifica el número de actividades económicas (CIIU Revisión 4 a 6 dígitos) sobre las cuales la DNEM analiza el ambiente de competencia para fomentar la transparencia y eficiencia de los mercados, así como la promoción de la competencia."/>
    <s v="Número de actividades económicas analizadas (CIIU Revisión 4 a 6 dígitos)"/>
    <n v="0"/>
    <s v="SEMESTRAL"/>
    <s v="Continuo - período"/>
    <s v="ASCENDENTE"/>
    <s v="Unidad de Medida"/>
    <s v="Linea Base"/>
  </r>
  <r>
    <s v="DIRECCIÓN NACIONAL DE GESTIÓN DE LA CALIDAD"/>
    <s v="Incrementar la gestión de la calidad institucional a través del seguimiento y mejora de los procesos y servicios."/>
    <x v="2"/>
    <s v="Número de auditorías internas de gestión de la calidad"/>
    <s v="El indicador mide la eficacia en la ejecución de las auditorías internas de gestión de la calidad planificadas que derivan en planes de mejora."/>
    <s v="Número de informes de auditorías internas de gestión de la calidad que se consolidan en planes de mejora institucional"/>
    <n v="0"/>
    <s v="SEMESTRAL"/>
    <s v="Continuo - período"/>
    <s v="ASCENDENTE"/>
    <s v="Unidad de Medida"/>
    <s v="Linea Base"/>
  </r>
  <r>
    <s v="DIRECCIÓN NACIONAL DE GESTIÓN DE LA CALIDAD"/>
    <s v="Incrementar la gestión de la calidad institucional a través del seguimiento y mejora de los procesos y servicios."/>
    <x v="2"/>
    <s v="Porcentaje de procesos y/o servicios mejorados"/>
    <s v="El indicador mide la eficacia en el mejoramiento de los procesos y servicios institucionales."/>
    <s v="Procesos y/o servicios mejorados / Procesos y/o servicios (solicitados/planificados)"/>
    <n v="0"/>
    <s v="SEMESTR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Porcentaje de cumplimiento de inventario tecnológico de la SCE"/>
    <s v="El indicador mide la eficacia en el cumplimiento del inventario tecnológico de la SCE."/>
    <s v="(Inventario tecnológico ejecutado / Inventario tecnológico planificado)*100"/>
    <n v="0"/>
    <s v="ANU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Porcentaje de disponibilidad de los servicios de infraestructura tecnológica"/>
    <s v="El indicador mide la eficacia en la disponibilidad de servicios de infraestructura tecnológica."/>
    <s v="(Número de horas de servicios de infraestructura tecnológica entregado / número de horas mes)*100"/>
    <n v="0"/>
    <s v="MENSU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Porcentaje de cumplimiento del plan de mantenimiento del parque tecnológico"/>
    <s v="El indicador mide la eficacia en el cumplimiento del plan de mantenimiento del parque tecnológico."/>
    <s v="Actividades de mantenimientos ejecutados / Actividades planificadas del plan de mantenimiento"/>
    <n v="0"/>
    <s v="SEMESTR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Número de planes de contingencia actualizados"/>
    <s v="El indicador mide la actualización del plan de contingencia"/>
    <s v="Número de planes de contingencia actualizados"/>
    <n v="0"/>
    <s v="ANU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Porcentaje de tickets resueltos por la DNIOT"/>
    <s v="El indicador mide la eficacia en la atención de los tickets de mesa de ayuda correspondientes a la DNIOT"/>
    <s v="(Número de tickets de infraestructura y operaciones tecnológicas atendidos / Número de tickets de infraestructura y operaciones tecnológicas abiertos) *100"/>
    <n v="0"/>
    <s v="MENSU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Porcentaje de cumplimiento en ejecución de procesos de contratación asignados a la DNIOT"/>
    <s v="El indicador mide la eficacia en la ejecución de procesos de contratación asignados a la DNIOT"/>
    <s v="(Número de procesos de contratación ejecutados de la DNIOT / Número de procesos de contratación planificados) *100"/>
    <n v="0"/>
    <s v="ANUAL"/>
    <s v="Discreto"/>
    <s v="ASCENDENTE"/>
    <s v="Unidad de Medida"/>
    <s v="Linea Base"/>
  </r>
  <r>
    <s v="DIRECCIÓN NACIONAL DE INFRAESTRUCTURA Y OPERACIONES TECNOLÓGICAS"/>
    <s v="Mantener la eficacia en la disponibilidad, capacidad, seguridad y continuidad de los servicios tecnológicos, a través de la ejecución de los planes de acción del PETI, soporte técnico y repotenciación del parque tecnológico."/>
    <x v="2"/>
    <s v="Número de informes de gestión para la renovación, actualización y migración de infraestructura tecnológica SCE"/>
    <s v="El indicador mide la eficacia en las gestiones y actividades realizadas en el análisis, diseño, renovación, actualización y migración de la infraestructura tecnológica de la SCE"/>
    <s v="Número de informes de gestión para la renovación, actualización y migración de infraestructura tecnológica SCE"/>
    <n v="0"/>
    <s v="ANUAL"/>
    <s v="Discreto"/>
    <s v="ASCENDENTE"/>
    <s v="Unidad de Medida"/>
    <s v="Linea Base"/>
  </r>
  <r>
    <s v="DIRECCIÓN NACIONAL DE INVESTIGACIÓN Y CONTROL DE ABUSO DEL PODER DE MERCADO"/>
    <s v="Incrementar la eficiencia y eficacia en los expedientes tramitados por el presunto cometimiento de abuso de poder de mercado a través de la aplicación de mecanismos de control conforme la LORCPM."/>
    <x v="1"/>
    <s v="Porcentaje de expedientes tramitados por presuntas prácticas de abuso de poder de mercado dentro de los términos legales para la administración, conforme la LORCPM"/>
    <s v="Este indicador mide la eficacia de la gestión de la DNICAPM respecto del manejo de expedientes tramitados dentro de los tiempos legales conforme lo previsto en la LORCPM, Reglamento y la normativa interna."/>
    <s v="Número de expedientes tramitados que se encuentran dentro de los tiempos procesales conforme lo previsto en la LORCPM, Reglamento y la normativa interna / Número total de expedientes tramitados"/>
    <n v="0"/>
    <s v="TRIMESTRAL"/>
    <s v="Discreto"/>
    <s v="ASCENDENTE"/>
    <s v="Unidad de Medida"/>
    <s v="Linea Base"/>
  </r>
  <r>
    <s v="DIRECCIÓN NACIONAL DE INVESTIGACIÓN Y CONTROL DE ABUSO DEL PODER DE MERCADO"/>
    <s v="Incrementar la eficiencia y eficacia en los expedientes tramitados por el presunto cometimiento de abuso de poder de mercado a través de la aplicación de mecanismos de control conforme la LORCPM."/>
    <x v="1"/>
    <s v="Días requeridos para la calificación de las denuncias presentadas por presuntas conductas de abuso de poder de mercado"/>
    <s v="El indicador mide los días que la DNICAPM emplea para la calificación de las denuncias por la posible existencia de una infracción al artículo 9 de la LORCPM."/>
    <s v="Promedio de días empleados para la calificación de las denuncias"/>
    <n v="0"/>
    <s v="SEMESTRAL"/>
    <s v="Discreto"/>
    <s v="DESCENDENTE"/>
    <s v="Unidad de Medida"/>
    <s v="Linea Base"/>
  </r>
  <r>
    <s v="DIRECCIÓN NACIONAL DE INVESTIGACIÓN Y CONTROL DE ACUERDOS Y PRÁCTICAS RESTRICTIVAS"/>
    <s v="Incrementar la eficiencia y eficacia en los expedientes tramitados por el presunto cometimiento de acuerdos y prácticas restrictivas a través de la aplicación de mecanismos de control conforme la LORCPM."/>
    <x v="1"/>
    <s v="Porcentaje de expedientes tramitados por presuntos acuerdos y prácticas restrictivas dentro de los términos legales para la administración, conforme la LORCPM"/>
    <s v="Este indicador mide la eficacia de la gestión de la DNICAPR respecto del manejo de expedientes tramitados dentro de los tiempos legales conforme lo previsto en la LORCPM, Reglamento y la normativa interna."/>
    <s v="Número de expedientes tramitados que se encuentran dentro de los tiempos procesales conforme lo previsto en la LORCPM, Reglamento y la normativa interna / Número total de expedientes tramitados"/>
    <n v="0"/>
    <s v="TRIMESTRAL"/>
    <s v="Discreto"/>
    <s v="ASCENDENTE"/>
    <s v="Unidad de Medida"/>
    <s v="Linea Base"/>
  </r>
  <r>
    <s v="DIRECCIÓN NACIONAL DE INVESTIGACIÓN Y CONTROL DE ACUERDOS Y PRÁCTICAS RESTRICTIVAS"/>
    <s v="Incrementar la eficiencia y eficacia en los expedientes tramitados por el presunto cometimiento de acuerdos y prácticas restrictivas a través de la aplicación de mecanismos de control conforme la LORCPM."/>
    <x v="1"/>
    <s v="Días requeridos para la calificación de las denuncias presentadas por presuntas conductas de acuerdos y prácticas restrictivas"/>
    <s v="El indicador mide los días que la DNICAPR emplea para la calificación de las denuncias por la posible existencia de una infracción al artículo 11 de la LORCPM."/>
    <s v="Promedio de días empleados para la calificación de las denuncias"/>
    <n v="0"/>
    <s v="SEMESTRAL"/>
    <s v="Discreto"/>
    <s v="DESCENDENTE"/>
    <s v="Unidad de Medida"/>
    <s v="Linea Base"/>
  </r>
  <r>
    <s v="DIRECCIÓN NACIONAL DE INVESTIGACIÓN Y CONTROL DE PRÁCTICAS DESLEALES"/>
    <s v="Incrementar la eficiencia y eficacia en los expedientes tramitados por el presunto cometimiento de  prácticas desleales a través la aplicación de mecanismos de control conforme la LORCPM."/>
    <x v="1"/>
    <s v="Porcentaje de informes técnicos económicos-jurídicos respecto a la pertinencia al inicio de investigación de prácticas desleales"/>
    <s v="Este indicador mide la eficacia la gestión de la DNICPD en virtud de la realización de los informe de procedencia, prioridad y urgencia elaborados respecto de los informes  solicitados. Este indicador permite identificar  la necesidad  de iniciar casos con respecto a las conductas de prácticas desleales establecidas en la LORCPM."/>
    <s v="Número de informes en proceso o entregados / Número de informes solicitados"/>
    <n v="0"/>
    <s v="SEMESTRAL"/>
    <s v="Discreto"/>
    <s v="ASCENDENTE"/>
    <s v="Unidad de Medida"/>
    <s v="Linea Base"/>
  </r>
  <r>
    <s v="DIRECCIÓN NACIONAL DE INVESTIGACIÓN Y CONTROL DE PRÁCTICAS DESLEALES"/>
    <s v="Incrementar la eficiencia y eficacia en los expedientes tramitados por el presunto cometimiento de  prácticas desleales a través la aplicación de mecanismos de control conforme la LORCPM."/>
    <x v="1"/>
    <s v="Porcentaje de expedientes tramitados por presuntas prácticas desleales dentro de los términos legales para la administración, conforme la LORCPM"/>
    <s v="Este indicador mide la eficacia de la gestión de la DNICPD respecto del manejo de expedientes tramitados dentro de los tiempos legales conforme lo previsto en la LORCPM, Reglamento y la normativa interna."/>
    <s v="Número de expedientes tramitados que se encuentran dentro de los tiempos procesales conforme lo previsto en la LORCPM, Reglamento y la normativa interna / Número total de expedientes tramitados"/>
    <n v="0"/>
    <s v="TRIMESTRAL"/>
    <s v="Discreto"/>
    <s v="ASCENDENTE"/>
    <s v="Unidad de Medida"/>
    <s v="Linea Base"/>
  </r>
  <r>
    <s v="DIRECCIÓN NACIONAL DE NORMATIVA Y ASESORÍA JURÍDICA"/>
    <s v="Incrementar la eficacia en la asesoría jurídica brindada a la institución, a través del control de la legalidad de los actos administrativos institucionales."/>
    <x v="1"/>
    <s v="Porcentaje de criterios e informes jurídicos atendidos"/>
    <s v="El indicador mide la eficacia en la elaboración de los proyectos de criterios e informes jurídicos."/>
    <s v="Número de proyectos de criterios e informes jurídicos elaborados / Número de criterios e informes jurídicos solicitados"/>
    <n v="0"/>
    <s v="MENSUAL"/>
    <s v="Discreto"/>
    <s v="ASCENDENTE"/>
    <s v="Unidad de Medida"/>
    <s v="Linea Base"/>
  </r>
  <r>
    <s v="DIRECCIÓN NACIONAL DE NORMATIVA Y ASESORÍA JURÍDICA"/>
    <s v="Incrementar la eficacia en la asesoría jurídica brindada a la institución, a través del control de la legalidad de los actos administrativos institucionales."/>
    <x v="1"/>
    <s v="Porcentaje de proyectos de instrumentos jurídicos elaborados"/>
    <s v="El indicador mide la eficacia en la elaboración de los proyectos de normativa, resoluciones, contratos, convenios y demás instrumentos jurídicos."/>
    <s v="Número de proyectos de instrumentos jurídicos elaborados / Número de proyectos de instrumentos jurídicos solicitados"/>
    <n v="0"/>
    <s v="MENSUAL"/>
    <s v="Discreto"/>
    <s v="ASCENDENTE"/>
    <s v="Unidad de Medida"/>
    <s v="Linea Base"/>
  </r>
  <r>
    <s v="DIRECCIÓN NACIONAL DE PATROCINIO Y RECURSOS ADMINISTRATIVOS"/>
    <s v="Incrementar la eficiencia en la gestión de patrocinio institucional y en la sustanciación y resolución de los recursos administrativos interpuestos ante la máxima autoridad a través de la aplicación de la normativa vigente."/>
    <x v="1"/>
    <s v="Porcentaje de diligencias dispuestas por autoridad"/>
    <s v="El indicador mide la eficacia en las diligencias dispuestas por la autoridad."/>
    <s v="Número de  diligencias atendidas / Número de diligencias dispuestas por autoridad"/>
    <n v="0"/>
    <s v="TRIMESTRAL"/>
    <s v="Discreto"/>
    <s v="ASCENDENTE"/>
    <s v="Unidad de Medida"/>
    <s v="Linea Base"/>
  </r>
  <r>
    <s v="DIRECCIÓN NACIONAL DE PATROCINIO Y RECURSOS ADMINISTRATIVOS"/>
    <s v="Incrementar la eficiencia en la gestión de patrocinio institucional y en la sustanciación y resolución de los recursos administrativos interpuestos ante la máxima autoridad a través de la aplicación de la normativa vigente."/>
    <x v="1"/>
    <s v="Porcentaje de expedientes administrativos sustanciados en los tiempos establecidos en la LORCPM y su reglamento"/>
    <s v="El indicador mide la eficacia en la atención de impugnaciones vía recursos administrativos en los tiempos previstos en la norma."/>
    <s v="Número de recursos administrativos resueltos observando los tiempos previstos en la norma / Número de recursos administrativos que debían resolverse dentro del periodo de reporte"/>
    <n v="0"/>
    <s v="TRIMESTRAL"/>
    <s v="Discreto"/>
    <s v="ASCENDENTE"/>
    <s v="Unidad de Medida"/>
    <s v="Linea Base"/>
  </r>
  <r>
    <s v="DIRECCIÓN NACIONAL DE PLANIFICACIÓN"/>
    <s v="Incrementar la eficacia de la unidad a través de la actualización y optimización de la gestión de planificación estratégica y operativa."/>
    <x v="2"/>
    <s v="Número de actualizaciones de la planificación operativa y estratégica"/>
    <s v="El indicador mide la eficacia en las reformas al POA (máximo 13) y la actualización del PEI."/>
    <s v="Número de actualizaciones del POA y PEI institucional"/>
    <n v="0"/>
    <s v="TRIMESTRAL"/>
    <s v="Continuo - período"/>
    <s v="DESCENDENTE"/>
    <s v="Unidad de Medida"/>
    <s v="Linea Base"/>
  </r>
  <r>
    <s v="DIRECCIÓN NACIONAL DE PLANIFICACIÓN"/>
    <s v="Incrementar la eficacia de la unidad a través de la actualización y optimización de la gestión de planificación estratégica y operativa."/>
    <x v="2"/>
    <s v="Porcentaje de recomendaciones acogidas de los informes de seguimiento o evaluación del PEI y POA institucional"/>
    <s v="El indicador mide la eficacia de las recomendaciones acogidas de los informes de seguimiento o evaluación del PEI y POA institucional."/>
    <s v="Número de recomendaciones acogidas / Número de recomendaciones determinadas en los informes de seguimiento o evaluación del PEI y POA institucional"/>
    <n v="0"/>
    <s v="TRIMESTRAL"/>
    <s v="Discreto"/>
    <s v="ASCENDENTE"/>
    <s v="Unidad de Medida"/>
    <s v="Linea Base"/>
  </r>
  <r>
    <s v="DIRECCIÓN NACIONAL DE PROMOCIÓN DE LA COMPETENCIA"/>
    <s v="Incrementar la cultura de competencia en el mercado nacional a través de la promoción de la eficiencia y transparencia en los mercados."/>
    <x v="3"/>
    <s v="Número de guías en materia de competencia"/>
    <s v="El indicador mide la eficacia de la DNPC en el fomento y promoción de la competencia a operadores económicos públicos y privados mediante guías en materia de competencia."/>
    <s v="Número de guías emitidas en materia de competencia"/>
    <n v="0"/>
    <s v="ANUAL"/>
    <s v="Continuo - período"/>
    <s v="ASCENDENTE"/>
    <s v="Unidad de Medida"/>
    <s v="Linea Base"/>
  </r>
  <r>
    <s v="DIRECCIÓN NACIONAL DE PROMOCIÓN DE LA COMPETENCIA"/>
    <s v="Incrementar la cultura de competencia en el mercado nacional a través de la promoción de la eficiencia y transparencia en los mercados."/>
    <x v="3"/>
    <s v="Número de actividades económicas sobre las cuales la DNPC analiza el ambiente de competencia en diferentes mercados"/>
    <s v="El indicador cuantifica el número de actividades económicas (CIIU Revisión 4 a 6 dígitos) sobre las cuales la DNPC analiza el ambiente de competencia, para fomentar la transparencia y eficiencia de los mercados, así como la promoción de la competencia."/>
    <s v="Número de actividades económicas analizadas por la DNPC (CIIU Revisión 4 y 6 dígitos)"/>
    <n v="0"/>
    <s v="SEMESTRAL"/>
    <s v="Continuo - período"/>
    <s v="ASCENDENTE"/>
    <s v="Unidad de Medida"/>
    <s v="Linea Base"/>
  </r>
  <r>
    <s v="DIRECCIÓN NACIONAL DE PROMOCIÓN DE LA COMPETENCIA"/>
    <s v="Incrementar la cultura de competencia en el mercado nacional a través de la promoción de la eficiencia y transparencia en los mercados."/>
    <x v="3"/>
    <s v="Número de capacitaciones ejecutadas"/>
    <s v="El indicador contabiliza el número de capacitaciones realizadas a fin de incrementar la cultura de competencia a nivel nacional y de instruir las atribuciones de la SCE establecidas en LORCPM."/>
    <s v="Número de capacitaciones ejecutadas"/>
    <n v="0"/>
    <s v="TRIMESTRAL"/>
    <s v="Continuo - período"/>
    <s v="ASCENDENTE"/>
    <s v="Unidad de Medida"/>
    <s v="Linea Base"/>
  </r>
  <r>
    <s v="DIRECCIÓN NACIONAL DE RECAUDACIÓN Y COACTIVA"/>
    <s v="Mantener la eficacia en la gestión de los procedimientos de ejecución coactiva de cobro a través del cumplimiento del ordenamiento jurídico aplicable."/>
    <x v="1"/>
    <s v="Porcentaje de procedimientos de ejecución coactiva iniciados"/>
    <s v="El indicador mide la eficacia en el inicio de la gestión coactiva de la SCE una vez que las sanciones pecuniarias impuestas por la SCE por infracciones a la LORCPM se encuentran ejecutoriadas y han alcanzado la firmeza administrativa, y la DNF emite el título de crédito y a través de la Orden de Cobro, solicita el inicio del procedimiento de ejecución coactiva para recaudar los valores adeudados."/>
    <s v="Número de procedimientos coactivos iniciados / Número de solicitudes de inicio de procedimientos coactivos realizadas por la DNF"/>
    <n v="0"/>
    <s v="TRIMESTRAL"/>
    <s v="Discreto"/>
    <s v="ASCENDENTE"/>
    <s v="Unidad de Medida"/>
    <s v="Linea Base"/>
  </r>
  <r>
    <s v="DIRECCIÓN NACIONAL DE RECAUDACIÓN Y COACTIVA"/>
    <s v="Mantener la eficacia en la gestión de los procedimientos de ejecución coactiva de cobro a través del cumplimiento del ordenamiento jurídico aplicable."/>
    <x v="1"/>
    <s v="Porcentaje de medidas cautelares dictadas dentro de los procedimientos de ejecución coactiva de cobro"/>
    <s v="El indicador mide la eficacia de la tramitación de los procedimientos coactivos, a partir de la identificación de las medidas cautelares necesarias que se deben emitir para la ejecución del cobro coactivo en los procedimientos activos."/>
    <s v="Número de medidas cautelares emitidas y ejecutadas / Número de medidas cautelares consideradas necesarias para el cobro coactivo"/>
    <n v="0"/>
    <s v="TRIMESTRAL"/>
    <s v="Discreto"/>
    <s v="ASCENDENTE"/>
    <s v="Unidad de Medida"/>
    <s v="Linea Base"/>
  </r>
  <r>
    <s v="DIRECCIÓN NACIONAL DE RECAUDACIÓN Y COACTIVA"/>
    <s v="Mantener la eficacia en la gestión de los procedimientos de ejecución coactiva de cobro a través del cumplimiento del ordenamiento jurídico aplicable."/>
    <x v="1"/>
    <s v="Porcentaje de procedimientos coactivos concluidos o terminados"/>
    <s v="El indicador mide la eficacia en la tramitación de los procedimientos coactivos activos en el periodo de reporte que han concluido, sea por: i) Imposibilidad de cobro, ii) Cancelación de la obligación y/o, iii) Que la obligación haya sido dejada sin efecto por decisión administrativa o judicial."/>
    <s v="Número de procedimientos coactivos concluidos o terminados / Número de procedimientos coactivos en trámite"/>
    <n v="0"/>
    <s v="ANUAL"/>
    <s v="Discreto"/>
    <s v="ASCENDENTE"/>
    <s v="Unidad de Medida"/>
    <s v="Linea Base"/>
  </r>
  <r>
    <s v="DIRECCIÓN NACIONAL DE RELACIONES INTERNACIONALES"/>
    <s v="Incrementar la gestión enfocada al fortalecimiento de las unidades técnicas a través de la coordinación de actividades de capacitación, consulta con instituciones internacionales y mantener los niveles de participación con organismos internacionales  así como los compromisos adquiridos con las contrapartes."/>
    <x v="2"/>
    <s v="Número de actividades de transferencia de información coordinadas para el fortalecimiento de las unidades técnicas"/>
    <s v="El indicador mide la eficacia en la coordinación de actividades internacionales de transferencia de información para el fortalecimiento de las unidades técnicas."/>
    <s v="Número de actividades internacionales de transferencia de información"/>
    <n v="0"/>
    <s v="CUATRIMESTRAL"/>
    <s v="Continuo - acumulado"/>
    <s v="ASCENDENTE"/>
    <s v="Unidad de Medida"/>
    <n v="22"/>
  </r>
  <r>
    <s v="DIRECCIÓN NACIONAL DE RELACIONES INTERNACIONALES"/>
    <s v="Incrementar la gestión enfocada al fortalecimiento de las unidades técnicas a través de la coordinación de actividades de capacitación, consulta con instituciones internacionales y mantener los niveles de participación con organismos internacionales  así como los compromisos adquiridos con las contrapartes."/>
    <x v="2"/>
    <s v="Número de eventos internacionales en los que participan las autoridades y equipo técnico de la SCE"/>
    <s v="El indicador mide la eficacia en la coordinación con agencias pares y organismos internacionales para la participación de la SCE en viajes al exterior, delegaciones y eventos internacionales presenciales o virtuales."/>
    <s v="Número de eventos internacionales en los que participa la SCE"/>
    <n v="0"/>
    <s v="CUATRIMESTRAL"/>
    <s v="Continuo - acumulado"/>
    <s v="ASCENDENTE"/>
    <s v="NÚMERO"/>
    <n v="0"/>
  </r>
  <r>
    <s v="DIRECCIÓN NACIONAL DE SISTEMAS TECNOLÓGICOS"/>
    <s v="Mantener la eficacia en el desarrollo de software, a través de la ejecución de los planes de acción del PETI y soporte técnico."/>
    <x v="2"/>
    <s v="Porcentaje de aplicaciones desarrolladas, aprobadas por el Comité Informático para el periodo de análisis, correspondiente al año fiscal"/>
    <s v="El indicador mide la eficiencia en la ejecución de proyectos de la DNST."/>
    <s v="(Número de aplicaciones desarrolladas / Número de aplicaciones aprobadas por el Comité Informático) *100"/>
    <n v="0"/>
    <s v="ANUAL"/>
    <s v="Discreto"/>
    <s v="ASCENDENTE"/>
    <s v="Unidad de Medida"/>
    <s v="Linea Base"/>
  </r>
  <r>
    <s v="DIRECCIÓN NACIONAL DE SISTEMAS TECNOLÓGICOS"/>
    <s v="Mantener la eficacia en el desarrollo de software, a través de la ejecución de los planes de acción del PETI y soporte técnico."/>
    <x v="2"/>
    <s v="Porcentaje de cumplimiento en ejecución de procesos de contratación asignados a la DNST"/>
    <s v="El indicador mide la eficacia en la ejecución de procesos de contratación asignados a la DNST."/>
    <s v="(Número de procesos de contratación ejecutados de la DNST / Número de procesos de contratación planificados) *100"/>
    <n v="0"/>
    <s v="ANUAL"/>
    <s v="Discreto"/>
    <s v="ASCENDENTE"/>
    <s v="Unidad de Medida"/>
    <s v="Linea Base"/>
  </r>
  <r>
    <s v="DIRECCIÓN NACIONAL DE SISTEMAS TECNOLÓGICOS"/>
    <s v="Mantener la eficacia en el desarrollo de software, a través de la ejecución de los planes de acción del PETI y soporte técnico."/>
    <x v="2"/>
    <s v="Porcentaje de tickets resueltos por la DNST, en el periodo de análisis"/>
    <s v="El indicador mide la eficacia en la atención de los tickets de mesa de ayuda correspondientes a la DNST."/>
    <s v="(Número de tickets de mesa de ayuda de sistemas tecnológicos atendidos / Número de tickets de mesa de ayuda de sistemas tecnológicos abiertos) *100"/>
    <n v="0"/>
    <s v="MENSUAL"/>
    <s v="Discreto"/>
    <s v="ASCENDENTE"/>
    <s v="Unidad de Medida"/>
    <s v="Linea Base"/>
  </r>
  <r>
    <s v="DIRECCIÓN NACIONAL FINANCIERA"/>
    <s v="Incrementar la eficacia de la gestión financiera a través del seguimiento del presupuesto institucional, gestión de las áreas de tesorería y contabilidad."/>
    <x v="2"/>
    <s v="Informes de ejecución presupuestaria mensual"/>
    <s v="El indicador mide la evolución del nivel de ejecución presupuestaria."/>
    <s v="Número de Informes de ejecución presupuestaria"/>
    <n v="0"/>
    <s v="MENSUAL"/>
    <s v="Continuo - período"/>
    <s v="ASCENDENTE"/>
    <s v="Unidad de Medida"/>
    <s v="Linea Base"/>
  </r>
  <r>
    <s v="DIRECCIÓN NACIONAL FINANCIERA"/>
    <s v="Incrementar la eficacia de la gestión financiera a través del seguimiento del presupuesto institucional, gestión de las áreas de tesorería y contabilidad."/>
    <x v="2"/>
    <s v="Reporte de ingresos registrados y conciliados"/>
    <s v="Permite mantener un control del registro y conciliación de los depósitos ingresados en la cuenta bancaria de la SCE, para cumplir con las normas de control interno de la CGE."/>
    <s v="Número de reportes de ingresos realizados"/>
    <n v="0"/>
    <s v="MENSUAL"/>
    <s v="Continuo - período"/>
    <s v="ASCENDENTE"/>
    <s v="Unidad de Medida"/>
    <s v="Linea Base"/>
  </r>
  <r>
    <s v="DIRECCIÓN NACIONAL FINANCIERA"/>
    <s v="Incrementar la eficacia de la gestión financiera a través del seguimiento del presupuesto institucional, gestión de las áreas de tesorería y contabilidad."/>
    <x v="2"/>
    <s v="Reporte de conciliación de cuentas"/>
    <s v="Permite mantener un control en la conciliación de las cuentas contables con los justificativos respectivos, para cumplir con las normas de control interno de la CGE."/>
    <s v="Número de reportes de conciliación de cuentas realizados."/>
    <n v="0"/>
    <s v="MENSUAL"/>
    <s v="Continuo - período"/>
    <s v="ASCENDENTE"/>
    <s v="Unidad de Medida"/>
    <s v="Linea Base"/>
  </r>
  <r>
    <s v="DIRECCIÓN REGIONAL DE ABOGACÍA DE LA COMPETENCIA"/>
    <s v="Incrementar las acciones de Abogacía de la competencia dentro de su respectiva jurisdicción, a través de la ejecución de capacitaciones en materia de competencia y estudios de mercado."/>
    <x v="3"/>
    <s v="Número de capacitaciones ejecutadas dentro de su respectiva jurisdicción"/>
    <s v="El indicador mide la eficacia del flujo de capacitaciones ejecutadas en su jurisdicción."/>
    <s v="Número de capacitaciones ejecutadas dentro de su respectiva jurisdicción"/>
    <n v="0"/>
    <s v="TRIMESTRAL"/>
    <s v="Continuo - período"/>
    <s v="ASCENDENTE"/>
    <s v="Unidad de Medida"/>
    <s v="Linea Base"/>
  </r>
  <r>
    <s v="DIRECCIÓN REGIONAL DE ABOGACÍA DE LA COMPETENCIA"/>
    <s v="Incrementar las acciones de Abogacía de la competencia dentro de su respectiva jurisdicción, a través de la ejecución de capacitaciones en materia de competencia y estudios de mercado."/>
    <x v="3"/>
    <s v="Porcentaje de estudios de mercado realizados dentro de su respectiva jurisdicción"/>
    <s v="El indicador mide la eficacia del flujo de estudios de mercados realizados en su jurisdicción."/>
    <s v="Número de estudios de mercado realizados dentro de su jurisdicción / Número de estudios de mercado  planificados para el período"/>
    <n v="0"/>
    <s v="ANUAL"/>
    <s v="Discreto"/>
    <s v="ASCENDENTE"/>
    <s v="Unidad de Medida"/>
    <s v="Linea Base"/>
  </r>
  <r>
    <s v="DIRECCIÓN REGIONAL DE INVESTIGACIÓN Y CONTROL"/>
    <s v="Incrementar la eficiencia y eficacia en los expedientes tramitados por el presunto cometimiento de prácticas desleales, abuso de poder de mercado, y acuerdos y prácticas restrictivas, a través de la aplicación de mecanismos de control conforme la LORCPM, su Reglamento y normativa conexa, en el ámbito regional."/>
    <x v="1"/>
    <s v="Porcentaje de informes técnicos económico-jurídicos respecto al cometimiento de abuso de poder de mercado, acuerdos y prácticas restrictivas y prácticas desleales"/>
    <s v="Este indicador mide la eficacia en el desarrollo de las investigaciones a través de los informes técnicos de análisis económico y jurídico respecto al cometimiento de prácticas anticompetitivas en conocimiento de la Intendencia Regional."/>
    <s v="Número de informes elaborados / Número de informes solicitados"/>
    <n v="0"/>
    <s v="TRIMESTRAL"/>
    <s v="Discreto"/>
    <s v="ASCENDENTE"/>
    <s v="Unidad de Medida"/>
    <s v="Linea Base"/>
  </r>
  <r>
    <s v="DIRECCIÓN REGIONAL DE INVESTIGACIÓN Y CONTROL"/>
    <s v="Incrementar la eficiencia y eficacia en los expedientes tramitados por el presunto cometimiento de prácticas desleales, abuso de poder de mercado, y acuerdos y prácticas restrictivas, a través de la aplicación de mecanismos de control conforme la LORCPM, su Reglamento y normativa conexa, en el ámbito regional."/>
    <x v="1"/>
    <s v="Porcentaje de expedientes tramitados por presuntas prácticas desleales, abuso de poder de mercado, y acuerdos y prácticas restrictivas que cumplen con los tiempos establecidos en la LORCPM, su Reglamento y normativa emitida por la SCE, en el ámbito regional"/>
    <s v="Este indicador mide la eficacia de la gestión de la DRIC respecto del manejo de expedientes tramitados dentro de los tiempos legales establecidos para la administración en la LORCPM, RLORCPM e Instructivo de Gestión Procesal de la SCE."/>
    <s v="Número de expedientes tramitados que se encuentran dentro de los tiempos procesales para la administración / Número total de expedientes ingresados"/>
    <n v="0"/>
    <s v="TRIMESTRAL"/>
    <s v="Discreto"/>
    <s v="ASCENDENTE"/>
    <s v="Unidad de Medida"/>
    <s v="Linea Base"/>
  </r>
  <r>
    <s v="INTENDENCIA GENERAL DE GESTIÓN"/>
    <s v="Incrementar la eficacia en el funcionamiento de los procesos adjetivos de asesoría y de apoyo, conforme a lo dispuesto en la Constitución, leyes y normas."/>
    <x v="2"/>
    <s v="Porcentaje de ejecución presupuestaria"/>
    <s v="Mide la eficiencia del nivel de ejecución presupuestaria real mensual acumulada en relación al presupuesto codificado anual de la SCE"/>
    <s v="Valor devengado mensual acumulado / Valor codificado anual"/>
    <n v="0"/>
    <s v="MENSUAL"/>
    <s v="Discreto"/>
    <s v="ASCENDENTE"/>
    <s v="Unidad de Medida"/>
    <s v="Linea Base"/>
  </r>
  <r>
    <s v="INTENDENCIA GENERAL DE GESTIÓN"/>
    <s v="Incrementar la eficacia en el funcionamiento de los procesos adjetivos de asesoría y de apoyo, conforme a lo dispuesto en la Constitución, leyes y normas."/>
    <x v="2"/>
    <s v="Porcentaje de desempeño del POA institucional"/>
    <s v="Mide la eficacia del desempeño del Plan Operativo Anual de la SCE"/>
    <s v="Actividades ejecutadas / Actividades planificadas"/>
    <n v="0"/>
    <s v="MENSUAL"/>
    <s v="Discreto"/>
    <s v="ASCENDENTE"/>
    <s v="Unidad de Medida"/>
    <s v="Linea Base"/>
  </r>
  <r>
    <s v="INTENDENCIA GENERAL DE GESTIÓN"/>
    <s v="Incrementar la eficacia en el funcionamiento de los procesos adjetivos de asesoría y de apoyo, conforme a lo dispuesto en la Constitución, leyes y normas."/>
    <x v="2"/>
    <s v="Porcentaje de cumplimiento de los planes de acción del PETI"/>
    <s v="El indicador mide la eficacia en la ejecución de los planes de acción del PETI correspondientes al año"/>
    <s v="(Número de planes ejecutados / Número de planes planificados)*100"/>
    <n v="0"/>
    <s v="SEMESTRAL"/>
    <s v="Discreto"/>
    <s v="ASCENDENTE"/>
    <s v="Unidad de Medida"/>
    <s v="Linea Base"/>
  </r>
  <r>
    <s v="INTENDENCIA GENERAL TÉCNICA"/>
    <s v="Coordinar, supervisar y controlar los procesos sustantivos de la Superintendencia de Competencia Económica."/>
    <x v="1"/>
    <s v="Porcentaje de expedientes tramitados relacionados con presuntas prácticas de abuso del poder de mercado, acuerdos y prácticas restrictivas, prácticas desleales y de concentración económica que cumplen con los tiempos establecidos en la LORCPM, su Reglamento y normativa emitida por la SCE"/>
    <s v="Se considera a los expedientes tramitados por la Intendencia Nacional de Control de Concentraciones Económicas, Intendencia Nacional de Investigación y Control de Abuso del Poder de Mercado, Acuerdos y Prácticas Restrictivas, Intendencia Nacional de Investigación y Control de Prácticas Desleales e Intendencia Regional, que hayan sido conocidos conforme lo previsto en la LORCPM, Reglamento y la normativa interna, durante el periodo de reporte."/>
    <s v="Número de expedientes tramitados que se encuentran dentro de los tiempos procesales conforme lo previsto en la normativa / Número total de expedientes tramitados"/>
    <n v="0"/>
    <s v="SEMESTRAL"/>
    <s v="Discreto"/>
    <s v="ASCENDENTE"/>
    <s v="Unidad de Medida"/>
    <s v="Linea Base"/>
  </r>
  <r>
    <s v="INTENDENCIA GENERAL TÉCNICA"/>
    <s v="Coordinar, supervisar y controlar los procesos sustantivos de la Superintendencia de Competencia Económica."/>
    <x v="3"/>
    <s v="Número de actividades económicas con posibles distorsiones en el mercado que analiza la SCE para fomentar la competencia, transparencia y eficiencia de los mercados"/>
    <s v="El indicador cuantifica el número de actividades económicas (CIIU Revisión 4 a 6 dígitos) sobre las cuales la INAC analiza el ambiente de competencia para fomentar la transparencia y eficiencia de los mercados, así como la promoción de la competencia."/>
    <s v="Número de actividades económicas analizadas (CIIU Revisión 4 a 6 dígitos)"/>
    <n v="0"/>
    <s v="SEMESTRAL"/>
    <s v="Continuo - período"/>
    <s v="ASCENDENTE"/>
    <s v="Unidad de Medida"/>
    <s v="Linea Base"/>
  </r>
  <r>
    <s v="INTENDENCIA GENERAL TÉCNICA"/>
    <s v="Coordinar, supervisar y controlar los procesos sustantivos de la Superintendencia de Competencia Económica."/>
    <x v="3"/>
    <s v="Número de capacitaciones ejecutadas"/>
    <s v="El indicador contabiliza el número de capacitaciones realizadas a fin de incrementar la cultura de competencia a nivel nacional y regional e instruir sobre las atribuciones de la SCE establecidas en LORCPM."/>
    <s v="Número de capacitaciones ejecutadas (INAC) + Número de capacitaciones ejecutadas (IR)"/>
    <n v="0"/>
    <s v="SEMESTRAL"/>
    <s v="Discreto"/>
    <s v="ASCENDENTE"/>
    <s v="Unidad de Medida"/>
    <s v="Linea Base"/>
  </r>
  <r>
    <s v="INTENDENCIA NACIONAL ADMINISTRATIVA FINANCIERA"/>
    <s v="Incrementar la eficiencia de la administración del talento humano, recursos financieros y administrativos."/>
    <x v="2"/>
    <s v="Porcentaje de ejecución presupuestaria"/>
    <s v="El indicador mide la eficiencia de la ejecución presupuestaria en relación al presupuesto codificado anual de la SCE."/>
    <s v="Valor devengado mensual acumulado/ Valor codificado anual"/>
    <n v="0"/>
    <s v="MENSUAL"/>
    <s v="Discreto"/>
    <s v="ASCENDENTE"/>
    <s v="Unidad de Medida"/>
    <s v="Linea Base"/>
  </r>
  <r>
    <s v="INTENDENCIA NACIONAL ADMINISTRATIVA FINANCIERA"/>
    <s v="Incrementar la eficiencia de la administración del talento humano, recursos financieros y administrativos."/>
    <x v="2"/>
    <s v="Porcentaje de cumplimiento del plan anual de contratación (PAC)"/>
    <s v="El indicador mide la eficacia de la ejecución del Plan Anual de Contratación Pública de la institución, a través de la publicación en el portal de compras públicas."/>
    <s v="Número de procesos publicados / Número de procesos planificados"/>
    <n v="0"/>
    <s v="CUATRIMESTRAL"/>
    <s v="Discreto"/>
    <s v="ASCENDENTE"/>
    <s v="Unidad de Medida"/>
    <s v="Linea Base"/>
  </r>
  <r>
    <s v="INTENDENCIA NACIONAL ADMINISTRATIVA FINANCIERA"/>
    <s v="Incrementar la eficiencia de la administración del talento humano, recursos financieros y administrativos."/>
    <x v="2"/>
    <s v="Índice de Rotación de Personal"/>
    <s v="El índice de rotación de personal mide la fluctuación de personal que se vincula y se desvincula de la institución, dentro del periodo de medición."/>
    <s v="[((Ingresos del personal + salidas del personal) / 2) x 100] / total de servidores activos en nómina al final del período"/>
    <n v="0"/>
    <s v="CUATRIMESTRAL"/>
    <s v="Continuo - período"/>
    <s v="DESCENDENTE"/>
    <s v="Unidad de Medida"/>
    <s v="Linea Base"/>
  </r>
  <r>
    <s v="INTENDENCIA NACIONAL DE ABOGACÍA DE LA COMPETENCIA"/>
    <s v="Gestionar acciones para impulsar una efectiva promoción de la competencia en operadores económicos, consumidores y usuarios, así como coordinar las relaciones en materia de competencia con otras instancias nacionales y regionales en su ámbito de acción, buscando la eficiencia y transparencia en los mercados y el comercio justo, con el fin de prevenir las prácticas contrarias a la competencia."/>
    <x v="3"/>
    <s v="Número de guías en materia de competencia"/>
    <s v="El indicador mide la eficacia de la DNPC en el fomento y promoción de la competencia a operadores económicos públicos y privados mediante guías en materia de competencia."/>
    <s v="Número de guías emitidas en materia de competencia"/>
    <n v="0"/>
    <s v="ANUAL"/>
    <s v="Continuo - período"/>
    <s v="ASCENDENTE"/>
    <s v="Unidad de Medida"/>
    <s v="Linea Base"/>
  </r>
  <r>
    <s v="INTENDENCIA NACIONAL DE ABOGACÍA DE LA COMPETENCIA"/>
    <s v="Gestionar acciones para impulsar una efectiva promoción de la competencia en operadores económicos, consumidores y usuarios, así como coordinar las relaciones en materia de competencia con otras instancias nacionales y regionales en su ámbito de acción, buscando la eficiencia y transparencia en los mercados y el comercio justo, con el fin de prevenir las prácticas contrarias a la competencia."/>
    <x v="3"/>
    <s v="Número de propuestas de recomendaciones realizadas desde la INAC"/>
    <s v="El indicador contabiliza el número de propuestas de recomendaciones realizadas desde la INAC en sus diferentes productos."/>
    <s v="Número de propuestas de recomendaciones realizadas desde la INAC"/>
    <n v="0"/>
    <s v="SEMESTRAL"/>
    <s v="Continuo - período"/>
    <s v="ASCENDENTE"/>
    <s v="Unidad de Medida"/>
    <s v="Linea Base"/>
  </r>
  <r>
    <s v="INTENDENCIA NACIONAL DE ABOGACÍA DE LA COMPETENCIA"/>
    <s v="Gestionar acciones para impulsar una efectiva promoción de la competencia en operadores económicos, consumidores y usuarios, así como coordinar las relaciones en materia de competencia con otras instancias nacionales y regionales en su ámbito de acción, buscando la eficiencia y transparencia en los mercados y el comercio justo, con el fin de prevenir las prácticas contrarias a la competencia."/>
    <x v="3"/>
    <s v="Número de actividades económicas sobre las cuales la INAC analiza el ambiente de competencia de diferentes mercados"/>
    <s v="El indicador cuantifica el número de actividades económicas (CIIU Revisión 4 a 6 dígitos) sobre las cuales la INAC analiza el ambiente de competencia para fomentar la transparencia y eficiencia de los mercados, así como la promoción de la competencia."/>
    <s v="Número de actividades económicas analizadas (CIIU Revisión 4 a 6 dígitos)"/>
    <n v="0"/>
    <s v="SEMESTRAL"/>
    <s v="Continuo - período"/>
    <s v="ASCENDENTE"/>
    <s v="Unidad de Medida"/>
    <s v="Linea Base"/>
  </r>
  <r>
    <s v="INTENDENCIA NACIONAL DE ABOGACÍA DE LA COMPETENCIA"/>
    <s v="Gestionar acciones para impulsar una efectiva promoción de la competencia en operadores económicos, consumidores y usuarios, así como coordinar las relaciones en materia de competencia con otras instancias nacionales y regionales en su ámbito de acción, buscando la eficiencia y transparencia en los mercados y el comercio justo, con el fin de prevenir las prácticas contrarias a la competencia."/>
    <x v="3"/>
    <s v="Número de capacitaciones ejecutadas"/>
    <s v="El indicador contabiliza el número de capacitaciones realizadas a fin de incrementar la cultura de competencia a nivel nacional y de instruir las atribuciones de la SCE establecidas en LORCPM."/>
    <s v="Número de capacitaciones ejecutadas"/>
    <n v="0"/>
    <s v="TRIMESTRAL"/>
    <s v="Continuo - período"/>
    <s v="ASCENDENTE"/>
    <s v="Unidad de Medida"/>
    <s v="Linea Base"/>
  </r>
  <r>
    <s v="INTENDENCIA NACIONAL DE CONTROL DE CONCENTRACIONES ECONÓMICAS"/>
    <s v="Tramitar los expedientes del régimen de control de concentraciones económicas, conforme las disposiciones de la Ley Orgánica de Regulación y Control del Poder de Mercado."/>
    <x v="1"/>
    <s v="Porcentaje de expedientes tramitados relacionados a concentraciones económicas que cumplen con los tiempos establecidos en la LORCPM, su Reglamento y normativa emitida por la SCE"/>
    <s v="Se considera a los expedientes tramitados por la Intendencia Nacional de Control de Concentraciones Económicas; que hayan sido conocidos conforme lo previsto en la LORCPM, su Reglamento y demás normativa interna, durante el periodo de reporte."/>
    <s v="Número de expedientes tramitados que se encuentran dentro de los tiempos procesales establecidos en la normativa vigente / Número total de expedientes tramitados durante el periodo "/>
    <n v="0"/>
    <s v="ANUAL"/>
    <s v="Discreto"/>
    <s v="ASCENDENTE"/>
    <s v="Unidad de Medida"/>
    <s v="Linea Base"/>
  </r>
  <r>
    <s v="INTENDENCIA NACIONAL DE INVESTIGACIÓN Y CONTROL DE ABUSO DEL PODER DE MERCADO ACUERDOS Y PRÁCTICAS RESTRICTIVAS"/>
    <s v="Tramitar los expedientes por presuntas prácticas de abuso de poder de mercado, acuerdos y prácticas restrictivas establecidas en la Ley Orgánica de Regulación y Control del Poder de Mercado._x000a_"/>
    <x v="1"/>
    <s v="Porcentaje de expedientes tramitados por presuntas prácticas de abuso del poder de mercado, acuerdos y prácticas restrictivas"/>
    <s v="Se considera a los expedientes tramitados por la Dirección Nacional de Investigación y Control de Abuso del Poder de Mercado y la Dirección Nacional de Investigación y Control de Acuerdos y Prácticas Restrictivas; que hayan sido conocidos conforme lo previsto en la LORCPM, Reglamento y la normativa interna, durante el periodo de reporte."/>
    <s v="Número de expedientes tramitados que se encuentran dentro de los tiempos procesales conforme lo previsto en la normativa / Número total de expedientes tramitados"/>
    <n v="0"/>
    <s v="TRIMESTRAL"/>
    <s v="Discreto"/>
    <s v="ASCENDENTE"/>
    <s v="Unidad de Medida"/>
    <s v="Linea Base"/>
  </r>
  <r>
    <s v="INTENDENCIA NACIONAL DE INVESTIGACIÓN Y CONTROL DE PRÁCTICAS DESLEALES"/>
    <s v="Tramitar los expedientes por presuntas prácticas desleales en las que puedan incurrir los operadores económicos, de conformidad con la Ley Orgánica de Regulación y Control del Poder de Mercado."/>
    <x v="1"/>
    <s v="Porcentaje de expedientes tramitados por presuntas Prácticas Desleales"/>
    <s v="Se considera a los expedientes tramitados por la Dirección Nacional de Investigación y Control de Prácticas Desleales; que hayan sido conocidos conforme lo previsto en la LORCPM, Reglamento y la normativa interna, durante el periodo de reporte."/>
    <s v="Número de expedientes tramitados que se encuentran dentro de los tiempos procesales conforme lo previsto en la normativa / Número total de expedientes tramitados"/>
    <n v="0"/>
    <s v="TRIMESTRAL"/>
    <s v="Discreto"/>
    <s v="ASCENDENTE"/>
    <s v="Unidad de Medida"/>
    <s v="Linea Base"/>
  </r>
  <r>
    <s v="INTENDENCIA NACIONAL DE PLANIFICACIÓN"/>
    <s v="Incrementar la eficacia en la gestión del Sistema de Planificación, Seguimiento y Evaluación de la SCE; así como promover la mejora de los procesos y la calidad de los servicios institucionales."/>
    <x v="2"/>
    <s v="Porcentaje de desempeño del POA institucional"/>
    <s v="Mide la eficacia del desempeño del Plan Operativo Anual de la SCE."/>
    <s v="Número de actividades ejecutadas / Número de actividades planificadas"/>
    <n v="0"/>
    <s v="MENSUAL"/>
    <s v="Discreto"/>
    <s v="ASCENDENTE"/>
    <s v="Unidad de Medida"/>
    <s v="Linea Base"/>
  </r>
  <r>
    <s v="INTENDENCIA NACIONAL DE PLANIFICACIÓN"/>
    <s v="Incrementar la eficacia en la gestión del Sistema de Planificación, Seguimiento y Evaluación de la SCE; así como promover la mejora de los procesos y la calidad de los servicios institucionales."/>
    <x v="2"/>
    <s v="Nivel de Satisfacción del Usuario Externo"/>
    <s v="El indicador mide la satisfacción del usuario externo con respecto de la prestación de los servicios institucionales t - 1."/>
    <s v="Índice de Satisfacción de la calidad de los servicios t - 1"/>
    <n v="0"/>
    <s v="SEMESTRAL"/>
    <s v="Discreto"/>
    <s v="ASCENDENTE"/>
    <s v="Unidad de Medida"/>
    <s v="Linea Base"/>
  </r>
  <r>
    <s v="INTENDENCIA NACIONAL DE TECNOLOGÍAS DE INFORMACIÓN Y COMUNICACIONES"/>
    <s v="Mantener el cumplimiento del Plan Estratégico de Tecnologías de la Información PETI."/>
    <x v="2"/>
    <s v="Porcentaje de cumplimiento de los planes de acción del PETI "/>
    <s v="El indicador mide la eficacia en la ejecución de los planes de acción del PETI correspondientes al año."/>
    <s v="Número de planes ejecutados / Número de planes planificados"/>
    <n v="0"/>
    <s v="SEMESTRAL"/>
    <s v="Discreto"/>
    <s v="ASCENDENTE"/>
    <s v="Unidad de Medida"/>
    <s v="Linea Base"/>
  </r>
  <r>
    <s v="INTENDENCIA NACIONAL JURÍDICA"/>
    <s v="Incrementar la eficiencia de asesoría jurídica y absolver consultas en todos los temas legales y administrativos; así como tramitar los recursos administrativos y ejercer la facultad coactiva, observando para el efecto las disposiciones de la Ley Orgánica de Regulación y Control del Poder de Mercado y demás normativa aplicable; y ejercer la defensa judicial y extrajudicial de los intereses institucionales."/>
    <x v="1"/>
    <s v="Porcentaje de trámites administrativos y judiciales atendidos y gestionados interna y externamente de competencia de la Intendencia Nacional Jurídica"/>
    <s v="El indicador mide la eficacia en los trámites administrativos y judiciales atendidos y gestionados interna y externamente de competencia de la Intendencia Nacional Jurídica. (para el reporte se consideran los indicadores de las Direcciones que mantienen la frecuencia de reporte mensual y trimestral)"/>
    <s v="Número de trámites administrativos y judiciales atendidos y gestionados interna y externamente / Número de trámites administrativos y judiciales requeridos"/>
    <n v="0"/>
    <s v="TRIMESTRAL"/>
    <s v="Discreto"/>
    <s v="ASCENDENTE"/>
    <s v="Unidad de Medida"/>
    <s v="Linea Base"/>
  </r>
  <r>
    <s v="INTENDENCIA REGIONAL"/>
    <s v="Incrementar la eficacia en el trámite de expedientes por presunto cometimiento de prácticas desleales, abuso del poder de mercado, acuerdos y prácticas restrictivas por parte de los operadores económicos, de conformidad con la Ley Orgánica de Regulación y Control del Poder de Mercado, su Reglamento y normativa emitida por la SCE; así como mejorar la planificación, implementación y ejecución de acciones de abogacía de la competencia, que permitan garantizar que la competencia entre operadores económicos aporte beneficios a usuarios y consumidores en el ámbito regional."/>
    <x v="1"/>
    <s v="Porcentaje de expedientes tramitados por presuntas prácticas desleales, abuso del poder de mercado, acuerdos y prácticas restrictivas  que cumplan con los tiempos establecidos en la LORCPM, su Reglamento y normativa emitida por la SCE, en el ámbito regional"/>
    <s v="Se considera a los expedientes tramitados por la Dirección Regional de Investigación y Control; que hayan sido conocidos conforme lo previsto en la LORCPM, Reglamento y la normativa interna, durante el periodo de reporte. "/>
    <s v="Número de expedientes tramitados que se encuentran dentro de los tiempos procesales conforme lo previsto en la normativa / Número total de expedientes tramitados"/>
    <n v="0"/>
    <s v="TRIMESTRAL"/>
    <s v="Discreto"/>
    <s v="ASCENDENTE"/>
    <s v="Unidad de Medida"/>
    <s v="Linea Base"/>
  </r>
  <r>
    <s v="INTENDENCIA REGIONAL"/>
    <s v="Incrementar la eficacia en el trámite de expedientes por presunto cometimiento de prácticas desleales, abuso del poder de mercado, acuerdos y prácticas restrictivas por parte de los operadores económicos, de conformidad con la Ley Orgánica de Regulación y Control del Poder de Mercado, su Reglamento y normativa emitida por la SCE; así como mejorar la planificación, implementación y ejecución de acciones de abogacía de la competencia, que permitan garantizar que la competencia entre operadores económicos aporte beneficios a usuarios y consumidores en el ámbito regional."/>
    <x v="3"/>
    <s v="Número de capacitaciones ejecutadas dentro de su respectiva jurisdicción"/>
    <s v="El indicador mide la eficacia del flujo de capacitaciones ejecutadas en su jurisdicción."/>
    <s v="Número de capacitaciones ejecutadas dentro de su respectiva jurisdicción"/>
    <n v="0"/>
    <s v="TRIMESTRAL"/>
    <s v="Continuo - período"/>
    <s v="ASCENDENTE"/>
    <s v="Unidad de Medida"/>
    <s v="Linea Base"/>
  </r>
  <r>
    <s v="SECRETARÍA GENERAL"/>
    <s v="Incrementar la eficiencia de la gestión documental y archivo a través del registro, trámite y archivo conforme a la normativa en materia de gestión documental y archivo; así como la certificación de los actos administrativos y normativos expedidos por la institución."/>
    <x v="2"/>
    <s v="Porcentaje  de documentos despachados  "/>
    <s v="Este indicador mide la eficacia en el despacho de correspondencia, generada por la SCE."/>
    <s v="Número de documentos despachados / Número de documentos ingresados"/>
    <n v="0"/>
    <s v="MENSUAL"/>
    <s v="Discreto"/>
    <s v="ASCENDENTE"/>
    <s v="Unidad de Medida"/>
    <s v="Linea Base"/>
  </r>
  <r>
    <s v="SECRETARÍA GENERAL"/>
    <s v="Incrementar la eficiencia de la gestión documental y archivo a través del registro, trámite y archivo conforme a la normativa en materia de gestión documental y archivo; así como la certificación de los actos administrativos y normativos expedidos por la institución."/>
    <x v="2"/>
    <s v="Porcentaje de solicitudes de copias certificadas "/>
    <s v="El indicador mide la eficacia en la entrega de copias certificadas al cliente interno y externo; considerando como fecha de corte hasta el 25 de cada mes en las copias certificadas solicitadas."/>
    <s v="Número de copias certificadas entregadas / Número de copias certificadas solicitadas"/>
    <n v="0"/>
    <s v="MENSUAL"/>
    <s v="Discreto"/>
    <s v="ASCENDENTE"/>
    <s v="Unidad de Medida"/>
    <s v="Linea Bas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8" firstHeaderRow="1" firstDataRow="1" firstDataCol="1"/>
  <pivotFields count="12">
    <pivotField showAll="0"/>
    <pivotField showAll="0"/>
    <pivotField axis="axisRow" dataField="1" showAll="0">
      <items count="5">
        <item x="3"/>
        <item x="1"/>
        <item x="2"/>
        <item x="0"/>
        <item t="default"/>
      </items>
    </pivotField>
    <pivotField showAll="0"/>
    <pivotField showAll="0"/>
    <pivotField showAll="0"/>
    <pivotField showAll="0"/>
    <pivotField showAll="0"/>
    <pivotField showAll="0"/>
    <pivotField showAll="0"/>
    <pivotField showAll="0"/>
    <pivotField showAll="0"/>
  </pivotFields>
  <rowFields count="1">
    <field x="2"/>
  </rowFields>
  <rowItems count="5">
    <i>
      <x/>
    </i>
    <i>
      <x v="1"/>
    </i>
    <i>
      <x v="2"/>
    </i>
    <i>
      <x v="3"/>
    </i>
    <i t="grand">
      <x/>
    </i>
  </rowItems>
  <colItems count="1">
    <i/>
  </colItems>
  <dataFields count="1">
    <dataField name="Cuenta de OBJETIVO ESTRATÉGICO INSTITUCIONAL"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
  <sheetViews>
    <sheetView workbookViewId="0">
      <selection activeCell="A7" sqref="A7"/>
    </sheetView>
  </sheetViews>
  <sheetFormatPr baseColWidth="10" defaultRowHeight="12.75" x14ac:dyDescent="0.2"/>
  <cols>
    <col min="1" max="1" width="61" customWidth="1"/>
    <col min="2" max="2" width="48.5703125" bestFit="1" customWidth="1"/>
  </cols>
  <sheetData>
    <row r="3" spans="1:2" x14ac:dyDescent="0.2">
      <c r="A3" s="24" t="s">
        <v>349</v>
      </c>
      <c r="B3" t="s">
        <v>352</v>
      </c>
    </row>
    <row r="4" spans="1:2" x14ac:dyDescent="0.2">
      <c r="A4" s="25" t="s">
        <v>348</v>
      </c>
      <c r="B4" s="26">
        <v>14</v>
      </c>
    </row>
    <row r="5" spans="1:2" x14ac:dyDescent="0.2">
      <c r="A5" s="25" t="s">
        <v>346</v>
      </c>
      <c r="B5" s="26">
        <v>34</v>
      </c>
    </row>
    <row r="6" spans="1:2" x14ac:dyDescent="0.2">
      <c r="A6" s="25" t="s">
        <v>347</v>
      </c>
      <c r="B6" s="26">
        <v>41</v>
      </c>
    </row>
    <row r="7" spans="1:2" x14ac:dyDescent="0.2">
      <c r="A7" s="25" t="s">
        <v>350</v>
      </c>
      <c r="B7" s="26"/>
    </row>
    <row r="8" spans="1:2" x14ac:dyDescent="0.2">
      <c r="A8" s="25" t="s">
        <v>351</v>
      </c>
      <c r="B8" s="26">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2"/>
  <sheetViews>
    <sheetView tabSelected="1" zoomScale="130" zoomScaleNormal="130" workbookViewId="0">
      <pane ySplit="3" topLeftCell="A4" activePane="bottomLeft" state="frozen"/>
      <selection pane="bottomLeft"/>
    </sheetView>
  </sheetViews>
  <sheetFormatPr baseColWidth="10" defaultColWidth="11.42578125" defaultRowHeight="12.75" x14ac:dyDescent="0.2"/>
  <cols>
    <col min="1" max="1" width="26.85546875" style="9" customWidth="1"/>
    <col min="2" max="2" width="50.85546875" style="9" customWidth="1"/>
    <col min="3" max="3" width="33.140625" style="18" customWidth="1"/>
    <col min="4" max="4" width="34" style="9" customWidth="1"/>
    <col min="5" max="5" width="35" style="9" customWidth="1"/>
    <col min="6" max="6" width="26.7109375" style="9" customWidth="1"/>
    <col min="7" max="7" width="6.5703125" style="18" bestFit="1" customWidth="1"/>
    <col min="8" max="8" width="15.140625" style="18" bestFit="1" customWidth="1"/>
    <col min="9" max="9" width="10.7109375" style="18" customWidth="1"/>
    <col min="10" max="10" width="14.140625" style="18" bestFit="1" customWidth="1"/>
    <col min="11" max="11" width="14.7109375" style="18" customWidth="1"/>
    <col min="12" max="12" width="7.7109375" style="18" customWidth="1"/>
    <col min="13" max="13" width="10.140625" style="18" customWidth="1"/>
    <col min="14" max="14" width="5.5703125" style="18" bestFit="1" customWidth="1"/>
    <col min="15" max="15" width="10.28515625" style="18" bestFit="1" customWidth="1"/>
    <col min="16" max="16" width="5.5703125" style="18" bestFit="1" customWidth="1"/>
    <col min="17" max="17" width="10.28515625" style="18" bestFit="1" customWidth="1"/>
    <col min="18" max="18" width="5.5703125" style="18" bestFit="1" customWidth="1"/>
    <col min="19" max="19" width="10.28515625" style="18" bestFit="1" customWidth="1"/>
    <col min="20" max="20" width="5.5703125" style="18" bestFit="1" customWidth="1"/>
    <col min="21" max="21" width="10.28515625" style="18" bestFit="1" customWidth="1"/>
    <col min="22" max="22" width="5.5703125" style="18" bestFit="1" customWidth="1"/>
    <col min="23" max="23" width="10.28515625" style="18" bestFit="1" customWidth="1"/>
    <col min="24" max="24" width="5.5703125" style="18" bestFit="1" customWidth="1"/>
    <col min="25" max="25" width="9.28515625" style="18" bestFit="1" customWidth="1"/>
    <col min="26" max="26" width="5.5703125" style="18" bestFit="1" customWidth="1"/>
    <col min="27" max="27" width="9.28515625" style="18" bestFit="1" customWidth="1"/>
    <col min="28" max="28" width="5.5703125" style="18" bestFit="1" customWidth="1"/>
    <col min="29" max="29" width="9.28515625" style="18" bestFit="1" customWidth="1"/>
    <col min="30" max="30" width="5.5703125" style="18" bestFit="1" customWidth="1"/>
    <col min="31" max="31" width="9.28515625" style="18" bestFit="1" customWidth="1"/>
    <col min="32" max="32" width="5.5703125" style="18" bestFit="1" customWidth="1"/>
    <col min="33" max="33" width="10.28515625" style="18" bestFit="1" customWidth="1"/>
    <col min="34" max="34" width="5.5703125" style="18" bestFit="1" customWidth="1"/>
    <col min="35" max="35" width="10.28515625" style="18" bestFit="1" customWidth="1"/>
    <col min="36" max="36" width="5.5703125" style="18" bestFit="1" customWidth="1"/>
    <col min="37" max="16384" width="11.42578125" style="9"/>
  </cols>
  <sheetData>
    <row r="1" spans="1:36" s="6" customFormat="1" ht="63.75" customHeight="1" x14ac:dyDescent="0.2">
      <c r="C1" s="10"/>
      <c r="E1" s="28" t="s">
        <v>355</v>
      </c>
      <c r="F1" s="28"/>
      <c r="G1" s="28"/>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6" s="6" customFormat="1" ht="24" customHeight="1" x14ac:dyDescent="0.2">
      <c r="A2" s="29" t="s">
        <v>12</v>
      </c>
      <c r="B2" s="29" t="s">
        <v>13</v>
      </c>
      <c r="C2" s="29" t="s">
        <v>345</v>
      </c>
      <c r="D2" s="29" t="s">
        <v>14</v>
      </c>
      <c r="E2" s="29" t="s">
        <v>15</v>
      </c>
      <c r="F2" s="29" t="s">
        <v>16</v>
      </c>
      <c r="G2" s="29" t="s">
        <v>17</v>
      </c>
      <c r="H2" s="29" t="s">
        <v>18</v>
      </c>
      <c r="I2" s="29" t="s">
        <v>19</v>
      </c>
      <c r="J2" s="31" t="s">
        <v>320</v>
      </c>
      <c r="K2" s="33" t="s">
        <v>315</v>
      </c>
      <c r="L2" s="33" t="s">
        <v>316</v>
      </c>
      <c r="M2" s="27" t="s">
        <v>0</v>
      </c>
      <c r="N2" s="27"/>
      <c r="O2" s="27" t="s">
        <v>1</v>
      </c>
      <c r="P2" s="27"/>
      <c r="Q2" s="27" t="s">
        <v>2</v>
      </c>
      <c r="R2" s="27"/>
      <c r="S2" s="27" t="s">
        <v>3</v>
      </c>
      <c r="T2" s="27"/>
      <c r="U2" s="27" t="s">
        <v>4</v>
      </c>
      <c r="V2" s="27"/>
      <c r="W2" s="35" t="s">
        <v>5</v>
      </c>
      <c r="X2" s="36"/>
      <c r="Y2" s="27" t="s">
        <v>6</v>
      </c>
      <c r="Z2" s="27"/>
      <c r="AA2" s="27" t="s">
        <v>7</v>
      </c>
      <c r="AB2" s="27"/>
      <c r="AC2" s="27" t="s">
        <v>8</v>
      </c>
      <c r="AD2" s="27"/>
      <c r="AE2" s="27" t="s">
        <v>9</v>
      </c>
      <c r="AF2" s="27"/>
      <c r="AG2" s="27" t="s">
        <v>10</v>
      </c>
      <c r="AH2" s="27"/>
      <c r="AI2" s="27" t="s">
        <v>11</v>
      </c>
      <c r="AJ2" s="27"/>
    </row>
    <row r="3" spans="1:36" s="10" customFormat="1" thickBot="1" x14ac:dyDescent="0.25">
      <c r="A3" s="30"/>
      <c r="B3" s="30"/>
      <c r="C3" s="30"/>
      <c r="D3" s="30"/>
      <c r="E3" s="30"/>
      <c r="F3" s="30"/>
      <c r="G3" s="30"/>
      <c r="H3" s="30"/>
      <c r="I3" s="30"/>
      <c r="J3" s="32"/>
      <c r="K3" s="34"/>
      <c r="L3" s="34"/>
      <c r="M3" s="11" t="s">
        <v>20</v>
      </c>
      <c r="N3" s="11" t="s">
        <v>21</v>
      </c>
      <c r="O3" s="11" t="s">
        <v>20</v>
      </c>
      <c r="P3" s="11" t="s">
        <v>21</v>
      </c>
      <c r="Q3" s="11" t="s">
        <v>20</v>
      </c>
      <c r="R3" s="11" t="s">
        <v>21</v>
      </c>
      <c r="S3" s="11" t="s">
        <v>20</v>
      </c>
      <c r="T3" s="11" t="s">
        <v>21</v>
      </c>
      <c r="U3" s="11" t="s">
        <v>20</v>
      </c>
      <c r="V3" s="11" t="s">
        <v>21</v>
      </c>
      <c r="W3" s="11" t="s">
        <v>20</v>
      </c>
      <c r="X3" s="11" t="s">
        <v>21</v>
      </c>
      <c r="Y3" s="11" t="s">
        <v>20</v>
      </c>
      <c r="Z3" s="11" t="s">
        <v>21</v>
      </c>
      <c r="AA3" s="11" t="s">
        <v>20</v>
      </c>
      <c r="AB3" s="11" t="s">
        <v>21</v>
      </c>
      <c r="AC3" s="11" t="s">
        <v>20</v>
      </c>
      <c r="AD3" s="11" t="s">
        <v>21</v>
      </c>
      <c r="AE3" s="11" t="s">
        <v>20</v>
      </c>
      <c r="AF3" s="11" t="s">
        <v>21</v>
      </c>
      <c r="AG3" s="11" t="s">
        <v>20</v>
      </c>
      <c r="AH3" s="11" t="s">
        <v>21</v>
      </c>
      <c r="AI3" s="11" t="s">
        <v>20</v>
      </c>
      <c r="AJ3" s="11" t="s">
        <v>21</v>
      </c>
    </row>
    <row r="4" spans="1:36" s="6" customFormat="1" ht="73.5" customHeight="1" x14ac:dyDescent="0.2">
      <c r="A4" s="22" t="s">
        <v>22</v>
      </c>
      <c r="B4" s="4" t="s">
        <v>23</v>
      </c>
      <c r="C4" s="4" t="s">
        <v>346</v>
      </c>
      <c r="D4" s="1" t="s">
        <v>24</v>
      </c>
      <c r="E4" s="1" t="s">
        <v>25</v>
      </c>
      <c r="F4" s="12" t="s">
        <v>26</v>
      </c>
      <c r="G4" s="16">
        <v>0</v>
      </c>
      <c r="H4" s="19" t="s">
        <v>27</v>
      </c>
      <c r="I4" s="19" t="s">
        <v>28</v>
      </c>
      <c r="J4" s="19" t="s">
        <v>29</v>
      </c>
      <c r="K4" s="21" t="str">
        <f>+VLOOKUP(C4,Hoja1!$A$1:$C$93,2)</f>
        <v>Unidad de Medida</v>
      </c>
      <c r="L4" s="21" t="str">
        <f>+VLOOKUP(C4,Hoja1!$A$1:$C$93,3)</f>
        <v>Linea Base</v>
      </c>
      <c r="M4" s="1"/>
      <c r="N4" s="7"/>
      <c r="O4" s="1"/>
      <c r="P4" s="7"/>
      <c r="Q4" s="1"/>
      <c r="R4" s="7"/>
      <c r="S4" s="1"/>
      <c r="T4" s="7"/>
      <c r="U4" s="1"/>
      <c r="V4" s="7"/>
      <c r="W4" s="1" t="s">
        <v>30</v>
      </c>
      <c r="X4" s="7">
        <v>85</v>
      </c>
      <c r="Y4" s="1"/>
      <c r="Z4" s="7"/>
      <c r="AA4" s="1"/>
      <c r="AB4" s="7"/>
      <c r="AC4" s="1"/>
      <c r="AD4" s="7"/>
      <c r="AE4" s="1"/>
      <c r="AF4" s="7"/>
      <c r="AG4" s="1"/>
      <c r="AH4" s="7"/>
      <c r="AI4" s="1" t="s">
        <v>30</v>
      </c>
      <c r="AJ4" s="7">
        <v>85</v>
      </c>
    </row>
    <row r="5" spans="1:36" s="6" customFormat="1" ht="96" x14ac:dyDescent="0.2">
      <c r="A5" s="22" t="s">
        <v>22</v>
      </c>
      <c r="B5" s="5" t="s">
        <v>23</v>
      </c>
      <c r="C5" s="5" t="s">
        <v>346</v>
      </c>
      <c r="D5" s="2" t="s">
        <v>31</v>
      </c>
      <c r="E5" s="2" t="s">
        <v>32</v>
      </c>
      <c r="F5" s="13" t="s">
        <v>33</v>
      </c>
      <c r="G5" s="17">
        <v>0</v>
      </c>
      <c r="H5" s="20" t="s">
        <v>27</v>
      </c>
      <c r="I5" s="20" t="s">
        <v>28</v>
      </c>
      <c r="J5" s="20" t="s">
        <v>29</v>
      </c>
      <c r="K5" s="21" t="str">
        <f>+VLOOKUP(C5,Hoja1!$A$1:$C$93,2)</f>
        <v>Unidad de Medida</v>
      </c>
      <c r="L5" s="21" t="str">
        <f>+VLOOKUP(C5,Hoja1!$A$1:$C$93,3)</f>
        <v>Linea Base</v>
      </c>
      <c r="M5" s="2"/>
      <c r="N5" s="8"/>
      <c r="O5" s="2"/>
      <c r="P5" s="8"/>
      <c r="Q5" s="2"/>
      <c r="R5" s="8"/>
      <c r="S5" s="2"/>
      <c r="T5" s="8"/>
      <c r="U5" s="2"/>
      <c r="V5" s="8"/>
      <c r="W5" s="2" t="s">
        <v>30</v>
      </c>
      <c r="X5" s="8">
        <v>85</v>
      </c>
      <c r="Y5" s="2"/>
      <c r="Z5" s="8"/>
      <c r="AA5" s="2"/>
      <c r="AB5" s="8"/>
      <c r="AC5" s="2"/>
      <c r="AD5" s="8"/>
      <c r="AE5" s="2"/>
      <c r="AF5" s="8"/>
      <c r="AG5" s="2"/>
      <c r="AH5" s="8"/>
      <c r="AI5" s="2" t="s">
        <v>30</v>
      </c>
      <c r="AJ5" s="8">
        <v>85</v>
      </c>
    </row>
    <row r="6" spans="1:36" s="6" customFormat="1" ht="84" x14ac:dyDescent="0.2">
      <c r="A6" s="22" t="s">
        <v>22</v>
      </c>
      <c r="B6" s="4" t="s">
        <v>23</v>
      </c>
      <c r="C6" s="4" t="s">
        <v>346</v>
      </c>
      <c r="D6" s="1" t="s">
        <v>34</v>
      </c>
      <c r="E6" s="1" t="s">
        <v>35</v>
      </c>
      <c r="F6" s="12" t="s">
        <v>36</v>
      </c>
      <c r="G6" s="16">
        <v>0</v>
      </c>
      <c r="H6" s="19" t="s">
        <v>27</v>
      </c>
      <c r="I6" s="19" t="s">
        <v>28</v>
      </c>
      <c r="J6" s="19" t="s">
        <v>29</v>
      </c>
      <c r="K6" s="21" t="str">
        <f>+VLOOKUP(C6,Hoja1!$A$1:$C$93,2)</f>
        <v>Unidad de Medida</v>
      </c>
      <c r="L6" s="21" t="str">
        <f>+VLOOKUP(C6,Hoja1!$A$1:$C$93,3)</f>
        <v>Linea Base</v>
      </c>
      <c r="M6" s="1"/>
      <c r="N6" s="7"/>
      <c r="O6" s="1"/>
      <c r="P6" s="7"/>
      <c r="Q6" s="1"/>
      <c r="R6" s="7"/>
      <c r="S6" s="1"/>
      <c r="T6" s="7"/>
      <c r="U6" s="1"/>
      <c r="V6" s="7"/>
      <c r="W6" s="1" t="s">
        <v>30</v>
      </c>
      <c r="X6" s="7">
        <v>85</v>
      </c>
      <c r="Y6" s="1"/>
      <c r="Z6" s="7"/>
      <c r="AA6" s="1"/>
      <c r="AB6" s="7"/>
      <c r="AC6" s="1"/>
      <c r="AD6" s="7"/>
      <c r="AE6" s="1"/>
      <c r="AF6" s="7"/>
      <c r="AG6" s="1"/>
      <c r="AH6" s="7"/>
      <c r="AI6" s="1" t="s">
        <v>30</v>
      </c>
      <c r="AJ6" s="7">
        <v>85</v>
      </c>
    </row>
    <row r="7" spans="1:36" s="6" customFormat="1" ht="84.2" customHeight="1" x14ac:dyDescent="0.2">
      <c r="A7" s="22" t="s">
        <v>22</v>
      </c>
      <c r="B7" s="5" t="s">
        <v>23</v>
      </c>
      <c r="C7" s="5" t="s">
        <v>346</v>
      </c>
      <c r="D7" s="2" t="s">
        <v>37</v>
      </c>
      <c r="E7" s="2" t="s">
        <v>38</v>
      </c>
      <c r="F7" s="13" t="s">
        <v>39</v>
      </c>
      <c r="G7" s="17">
        <v>0</v>
      </c>
      <c r="H7" s="20" t="s">
        <v>27</v>
      </c>
      <c r="I7" s="20" t="s">
        <v>28</v>
      </c>
      <c r="J7" s="20" t="s">
        <v>29</v>
      </c>
      <c r="K7" s="21" t="str">
        <f>+VLOOKUP(C7,Hoja1!$A$1:$C$93,2)</f>
        <v>Unidad de Medida</v>
      </c>
      <c r="L7" s="21" t="str">
        <f>+VLOOKUP(C7,Hoja1!$A$1:$C$93,3)</f>
        <v>Linea Base</v>
      </c>
      <c r="M7" s="2"/>
      <c r="N7" s="8"/>
      <c r="O7" s="2"/>
      <c r="P7" s="8"/>
      <c r="Q7" s="2"/>
      <c r="R7" s="8"/>
      <c r="S7" s="2"/>
      <c r="T7" s="8"/>
      <c r="U7" s="2"/>
      <c r="V7" s="8"/>
      <c r="W7" s="2" t="s">
        <v>30</v>
      </c>
      <c r="X7" s="8">
        <v>85</v>
      </c>
      <c r="Y7" s="2"/>
      <c r="Z7" s="8"/>
      <c r="AA7" s="2"/>
      <c r="AB7" s="8"/>
      <c r="AC7" s="2"/>
      <c r="AD7" s="8"/>
      <c r="AE7" s="2"/>
      <c r="AF7" s="8"/>
      <c r="AG7" s="2"/>
      <c r="AH7" s="8"/>
      <c r="AI7" s="2" t="s">
        <v>30</v>
      </c>
      <c r="AJ7" s="8">
        <v>85</v>
      </c>
    </row>
    <row r="8" spans="1:36" s="6" customFormat="1" ht="73.5" customHeight="1" x14ac:dyDescent="0.2">
      <c r="A8" s="22" t="s">
        <v>22</v>
      </c>
      <c r="B8" s="4" t="s">
        <v>23</v>
      </c>
      <c r="C8" s="4" t="s">
        <v>346</v>
      </c>
      <c r="D8" s="1" t="s">
        <v>40</v>
      </c>
      <c r="E8" s="1" t="s">
        <v>41</v>
      </c>
      <c r="F8" s="12" t="s">
        <v>42</v>
      </c>
      <c r="G8" s="16">
        <v>0</v>
      </c>
      <c r="H8" s="19" t="s">
        <v>27</v>
      </c>
      <c r="I8" s="19" t="s">
        <v>28</v>
      </c>
      <c r="J8" s="19" t="s">
        <v>29</v>
      </c>
      <c r="K8" s="21" t="str">
        <f>+VLOOKUP(C8,Hoja1!$A$1:$C$93,2)</f>
        <v>Unidad de Medida</v>
      </c>
      <c r="L8" s="21" t="str">
        <f>+VLOOKUP(C8,Hoja1!$A$1:$C$93,3)</f>
        <v>Linea Base</v>
      </c>
      <c r="M8" s="1"/>
      <c r="N8" s="7"/>
      <c r="O8" s="1"/>
      <c r="P8" s="7"/>
      <c r="Q8" s="1"/>
      <c r="R8" s="7"/>
      <c r="S8" s="1"/>
      <c r="T8" s="7"/>
      <c r="U8" s="1"/>
      <c r="V8" s="7"/>
      <c r="W8" s="1" t="s">
        <v>30</v>
      </c>
      <c r="X8" s="7">
        <v>85</v>
      </c>
      <c r="Y8" s="1"/>
      <c r="Z8" s="7"/>
      <c r="AA8" s="1"/>
      <c r="AB8" s="7"/>
      <c r="AC8" s="1"/>
      <c r="AD8" s="7"/>
      <c r="AE8" s="1"/>
      <c r="AF8" s="7"/>
      <c r="AG8" s="1"/>
      <c r="AH8" s="7"/>
      <c r="AI8" s="1" t="s">
        <v>30</v>
      </c>
      <c r="AJ8" s="7">
        <v>85</v>
      </c>
    </row>
    <row r="9" spans="1:36" s="6" customFormat="1" ht="59.45" customHeight="1" x14ac:dyDescent="0.2">
      <c r="A9" s="22" t="s">
        <v>43</v>
      </c>
      <c r="B9" s="2" t="s">
        <v>44</v>
      </c>
      <c r="C9" s="5" t="s">
        <v>347</v>
      </c>
      <c r="D9" s="2" t="s">
        <v>45</v>
      </c>
      <c r="E9" s="2" t="s">
        <v>46</v>
      </c>
      <c r="F9" s="13" t="s">
        <v>47</v>
      </c>
      <c r="G9" s="17">
        <v>0</v>
      </c>
      <c r="H9" s="20" t="s">
        <v>48</v>
      </c>
      <c r="I9" s="20" t="s">
        <v>49</v>
      </c>
      <c r="J9" s="20" t="s">
        <v>29</v>
      </c>
      <c r="K9" s="21" t="str">
        <f>+VLOOKUP(C9,Hoja1!$A$1:$C$93,2)</f>
        <v>Unidad de Medida</v>
      </c>
      <c r="L9" s="21" t="str">
        <f>+VLOOKUP(C9,Hoja1!$A$1:$C$93,3)</f>
        <v>Linea Base</v>
      </c>
      <c r="M9" s="2"/>
      <c r="N9" s="8"/>
      <c r="O9" s="2"/>
      <c r="P9" s="8"/>
      <c r="Q9" s="2"/>
      <c r="R9" s="8"/>
      <c r="S9" s="2" t="s">
        <v>30</v>
      </c>
      <c r="T9" s="8">
        <v>47</v>
      </c>
      <c r="U9" s="2"/>
      <c r="V9" s="8"/>
      <c r="W9" s="2"/>
      <c r="X9" s="8"/>
      <c r="Y9" s="2"/>
      <c r="Z9" s="8"/>
      <c r="AA9" s="2" t="s">
        <v>30</v>
      </c>
      <c r="AB9" s="8">
        <v>34</v>
      </c>
      <c r="AC9" s="2"/>
      <c r="AD9" s="8"/>
      <c r="AE9" s="2"/>
      <c r="AF9" s="8"/>
      <c r="AG9" s="2"/>
      <c r="AH9" s="8"/>
      <c r="AI9" s="2" t="s">
        <v>30</v>
      </c>
      <c r="AJ9" s="8">
        <v>19</v>
      </c>
    </row>
    <row r="10" spans="1:36" s="6" customFormat="1" ht="57" customHeight="1" x14ac:dyDescent="0.2">
      <c r="A10" s="22" t="s">
        <v>43</v>
      </c>
      <c r="B10" s="1" t="s">
        <v>44</v>
      </c>
      <c r="C10" s="4" t="s">
        <v>347</v>
      </c>
      <c r="D10" s="1" t="s">
        <v>50</v>
      </c>
      <c r="E10" s="1" t="s">
        <v>51</v>
      </c>
      <c r="F10" s="12" t="s">
        <v>52</v>
      </c>
      <c r="G10" s="16">
        <v>0</v>
      </c>
      <c r="H10" s="19" t="s">
        <v>53</v>
      </c>
      <c r="I10" s="19" t="s">
        <v>28</v>
      </c>
      <c r="J10" s="19" t="s">
        <v>29</v>
      </c>
      <c r="K10" s="21" t="str">
        <f>+VLOOKUP(C10,Hoja1!$A$1:$C$93,2)</f>
        <v>Unidad de Medida</v>
      </c>
      <c r="L10" s="21" t="str">
        <f>+VLOOKUP(C10,Hoja1!$A$1:$C$93,3)</f>
        <v>Linea Base</v>
      </c>
      <c r="M10" s="1" t="s">
        <v>30</v>
      </c>
      <c r="N10" s="7">
        <v>100</v>
      </c>
      <c r="O10" s="1" t="s">
        <v>30</v>
      </c>
      <c r="P10" s="7">
        <v>100</v>
      </c>
      <c r="Q10" s="1" t="s">
        <v>30</v>
      </c>
      <c r="R10" s="7">
        <v>100</v>
      </c>
      <c r="S10" s="1" t="s">
        <v>30</v>
      </c>
      <c r="T10" s="7">
        <v>100</v>
      </c>
      <c r="U10" s="1" t="s">
        <v>30</v>
      </c>
      <c r="V10" s="7">
        <v>100</v>
      </c>
      <c r="W10" s="1" t="s">
        <v>30</v>
      </c>
      <c r="X10" s="7">
        <v>100</v>
      </c>
      <c r="Y10" s="1" t="s">
        <v>30</v>
      </c>
      <c r="Z10" s="7">
        <v>100</v>
      </c>
      <c r="AA10" s="1" t="s">
        <v>30</v>
      </c>
      <c r="AB10" s="7">
        <v>100</v>
      </c>
      <c r="AC10" s="1" t="s">
        <v>30</v>
      </c>
      <c r="AD10" s="7">
        <v>100</v>
      </c>
      <c r="AE10" s="1" t="s">
        <v>30</v>
      </c>
      <c r="AF10" s="7">
        <v>100</v>
      </c>
      <c r="AG10" s="1" t="s">
        <v>30</v>
      </c>
      <c r="AH10" s="7">
        <v>100</v>
      </c>
      <c r="AI10" s="1" t="s">
        <v>30</v>
      </c>
      <c r="AJ10" s="7">
        <v>100</v>
      </c>
    </row>
    <row r="11" spans="1:36" s="6" customFormat="1" ht="55.15" customHeight="1" x14ac:dyDescent="0.2">
      <c r="A11" s="22" t="s">
        <v>43</v>
      </c>
      <c r="B11" s="2" t="s">
        <v>44</v>
      </c>
      <c r="C11" s="5" t="s">
        <v>347</v>
      </c>
      <c r="D11" s="2" t="s">
        <v>54</v>
      </c>
      <c r="E11" s="2" t="s">
        <v>55</v>
      </c>
      <c r="F11" s="13" t="s">
        <v>56</v>
      </c>
      <c r="G11" s="17">
        <v>0</v>
      </c>
      <c r="H11" s="20" t="s">
        <v>57</v>
      </c>
      <c r="I11" s="20" t="s">
        <v>28</v>
      </c>
      <c r="J11" s="20" t="s">
        <v>29</v>
      </c>
      <c r="K11" s="21" t="str">
        <f>+VLOOKUP(C11,Hoja1!$A$1:$C$93,2)</f>
        <v>Unidad de Medida</v>
      </c>
      <c r="L11" s="21" t="str">
        <f>+VLOOKUP(C11,Hoja1!$A$1:$C$93,3)</f>
        <v>Linea Base</v>
      </c>
      <c r="M11" s="2"/>
      <c r="N11" s="8"/>
      <c r="O11" s="2"/>
      <c r="P11" s="8"/>
      <c r="Q11" s="2" t="s">
        <v>30</v>
      </c>
      <c r="R11" s="8">
        <v>100</v>
      </c>
      <c r="S11" s="2"/>
      <c r="T11" s="8"/>
      <c r="U11" s="2"/>
      <c r="V11" s="8"/>
      <c r="W11" s="2" t="s">
        <v>30</v>
      </c>
      <c r="X11" s="8">
        <v>100</v>
      </c>
      <c r="Y11" s="2"/>
      <c r="Z11" s="8"/>
      <c r="AA11" s="2"/>
      <c r="AB11" s="8"/>
      <c r="AC11" s="2" t="s">
        <v>30</v>
      </c>
      <c r="AD11" s="8">
        <v>100</v>
      </c>
      <c r="AE11" s="2"/>
      <c r="AF11" s="8"/>
      <c r="AG11" s="2"/>
      <c r="AH11" s="8"/>
      <c r="AI11" s="2" t="s">
        <v>30</v>
      </c>
      <c r="AJ11" s="8">
        <v>100</v>
      </c>
    </row>
    <row r="12" spans="1:36" s="6" customFormat="1" ht="41.1" customHeight="1" x14ac:dyDescent="0.2">
      <c r="A12" s="22" t="s">
        <v>43</v>
      </c>
      <c r="B12" s="1" t="s">
        <v>44</v>
      </c>
      <c r="C12" s="4" t="s">
        <v>347</v>
      </c>
      <c r="D12" s="1" t="s">
        <v>353</v>
      </c>
      <c r="E12" s="1" t="s">
        <v>354</v>
      </c>
      <c r="F12" s="12" t="s">
        <v>58</v>
      </c>
      <c r="G12" s="16">
        <v>0</v>
      </c>
      <c r="H12" s="19" t="s">
        <v>57</v>
      </c>
      <c r="I12" s="19" t="s">
        <v>49</v>
      </c>
      <c r="J12" s="19" t="s">
        <v>29</v>
      </c>
      <c r="K12" s="21" t="str">
        <f>+VLOOKUP(C12,Hoja1!$A$1:$C$93,2)</f>
        <v>Unidad de Medida</v>
      </c>
      <c r="L12" s="21" t="str">
        <f>+VLOOKUP(C12,Hoja1!$A$1:$C$93,3)</f>
        <v>Linea Base</v>
      </c>
      <c r="M12" s="1"/>
      <c r="N12" s="7"/>
      <c r="O12" s="1"/>
      <c r="P12" s="7"/>
      <c r="Q12" s="1" t="s">
        <v>30</v>
      </c>
      <c r="R12" s="7">
        <v>6.25</v>
      </c>
      <c r="S12" s="1"/>
      <c r="T12" s="7"/>
      <c r="U12" s="1"/>
      <c r="V12" s="7"/>
      <c r="W12" s="1" t="s">
        <v>30</v>
      </c>
      <c r="X12" s="7">
        <v>56.25</v>
      </c>
      <c r="Y12" s="1"/>
      <c r="Z12" s="7"/>
      <c r="AA12" s="1"/>
      <c r="AB12" s="7"/>
      <c r="AC12" s="1" t="s">
        <v>30</v>
      </c>
      <c r="AD12" s="7">
        <v>25</v>
      </c>
      <c r="AE12" s="1"/>
      <c r="AF12" s="7"/>
      <c r="AG12" s="1"/>
      <c r="AH12" s="7"/>
      <c r="AI12" s="1" t="s">
        <v>30</v>
      </c>
      <c r="AJ12" s="7">
        <v>12.5</v>
      </c>
    </row>
    <row r="13" spans="1:36" s="6" customFormat="1" ht="84.2" customHeight="1" x14ac:dyDescent="0.2">
      <c r="A13" s="22" t="s">
        <v>59</v>
      </c>
      <c r="B13" s="2" t="s">
        <v>60</v>
      </c>
      <c r="C13" s="5" t="s">
        <v>347</v>
      </c>
      <c r="D13" s="2" t="s">
        <v>61</v>
      </c>
      <c r="E13" s="2" t="s">
        <v>62</v>
      </c>
      <c r="F13" s="13" t="s">
        <v>63</v>
      </c>
      <c r="G13" s="17">
        <v>0</v>
      </c>
      <c r="H13" s="20" t="s">
        <v>53</v>
      </c>
      <c r="I13" s="20" t="s">
        <v>28</v>
      </c>
      <c r="J13" s="20" t="s">
        <v>29</v>
      </c>
      <c r="K13" s="21" t="str">
        <f>+VLOOKUP(C13,Hoja1!$A$1:$C$93,2)</f>
        <v>Unidad de Medida</v>
      </c>
      <c r="L13" s="21" t="str">
        <f>+VLOOKUP(C13,Hoja1!$A$1:$C$93,3)</f>
        <v>Linea Base</v>
      </c>
      <c r="M13" s="2" t="s">
        <v>30</v>
      </c>
      <c r="N13" s="8">
        <v>100</v>
      </c>
      <c r="O13" s="2" t="s">
        <v>30</v>
      </c>
      <c r="P13" s="8">
        <v>100</v>
      </c>
      <c r="Q13" s="2" t="s">
        <v>30</v>
      </c>
      <c r="R13" s="8">
        <v>100</v>
      </c>
      <c r="S13" s="2" t="s">
        <v>30</v>
      </c>
      <c r="T13" s="8">
        <v>100</v>
      </c>
      <c r="U13" s="2" t="s">
        <v>30</v>
      </c>
      <c r="V13" s="8">
        <v>100</v>
      </c>
      <c r="W13" s="2" t="s">
        <v>30</v>
      </c>
      <c r="X13" s="8">
        <v>100</v>
      </c>
      <c r="Y13" s="2" t="s">
        <v>30</v>
      </c>
      <c r="Z13" s="8">
        <v>100</v>
      </c>
      <c r="AA13" s="2" t="s">
        <v>30</v>
      </c>
      <c r="AB13" s="8">
        <v>100</v>
      </c>
      <c r="AC13" s="2" t="s">
        <v>30</v>
      </c>
      <c r="AD13" s="8">
        <v>100</v>
      </c>
      <c r="AE13" s="2" t="s">
        <v>30</v>
      </c>
      <c r="AF13" s="8">
        <v>100</v>
      </c>
      <c r="AG13" s="2" t="s">
        <v>30</v>
      </c>
      <c r="AH13" s="8">
        <v>100</v>
      </c>
      <c r="AI13" s="2" t="s">
        <v>30</v>
      </c>
      <c r="AJ13" s="8">
        <v>100</v>
      </c>
    </row>
    <row r="14" spans="1:36" s="6" customFormat="1" ht="60" x14ac:dyDescent="0.2">
      <c r="A14" s="22" t="s">
        <v>59</v>
      </c>
      <c r="B14" s="1" t="s">
        <v>60</v>
      </c>
      <c r="C14" s="4" t="s">
        <v>347</v>
      </c>
      <c r="D14" s="1" t="s">
        <v>64</v>
      </c>
      <c r="E14" s="1" t="s">
        <v>65</v>
      </c>
      <c r="F14" s="12" t="s">
        <v>66</v>
      </c>
      <c r="G14" s="16">
        <v>0</v>
      </c>
      <c r="H14" s="19" t="s">
        <v>53</v>
      </c>
      <c r="I14" s="19" t="s">
        <v>28</v>
      </c>
      <c r="J14" s="19" t="s">
        <v>29</v>
      </c>
      <c r="K14" s="21" t="str">
        <f>+VLOOKUP(C14,Hoja1!$A$1:$C$93,2)</f>
        <v>Unidad de Medida</v>
      </c>
      <c r="L14" s="21" t="str">
        <f>+VLOOKUP(C14,Hoja1!$A$1:$C$93,3)</f>
        <v>Linea Base</v>
      </c>
      <c r="M14" s="1" t="s">
        <v>30</v>
      </c>
      <c r="N14" s="7">
        <v>100</v>
      </c>
      <c r="O14" s="1" t="s">
        <v>30</v>
      </c>
      <c r="P14" s="7">
        <v>100</v>
      </c>
      <c r="Q14" s="1" t="s">
        <v>30</v>
      </c>
      <c r="R14" s="7">
        <v>100</v>
      </c>
      <c r="S14" s="1" t="s">
        <v>30</v>
      </c>
      <c r="T14" s="7">
        <v>100</v>
      </c>
      <c r="U14" s="1" t="s">
        <v>30</v>
      </c>
      <c r="V14" s="7">
        <v>100</v>
      </c>
      <c r="W14" s="1" t="s">
        <v>30</v>
      </c>
      <c r="X14" s="7">
        <v>100</v>
      </c>
      <c r="Y14" s="1" t="s">
        <v>30</v>
      </c>
      <c r="Z14" s="7">
        <v>100</v>
      </c>
      <c r="AA14" s="1" t="s">
        <v>30</v>
      </c>
      <c r="AB14" s="7">
        <v>100</v>
      </c>
      <c r="AC14" s="1" t="s">
        <v>30</v>
      </c>
      <c r="AD14" s="7">
        <v>100</v>
      </c>
      <c r="AE14" s="1" t="s">
        <v>30</v>
      </c>
      <c r="AF14" s="7">
        <v>100</v>
      </c>
      <c r="AG14" s="1" t="s">
        <v>30</v>
      </c>
      <c r="AH14" s="7">
        <v>100</v>
      </c>
      <c r="AI14" s="1" t="s">
        <v>30</v>
      </c>
      <c r="AJ14" s="7">
        <v>100</v>
      </c>
    </row>
    <row r="15" spans="1:36" s="6" customFormat="1" ht="60" x14ac:dyDescent="0.2">
      <c r="A15" s="22" t="s">
        <v>59</v>
      </c>
      <c r="B15" s="2" t="s">
        <v>60</v>
      </c>
      <c r="C15" s="5" t="s">
        <v>347</v>
      </c>
      <c r="D15" s="2" t="s">
        <v>67</v>
      </c>
      <c r="E15" s="2" t="s">
        <v>68</v>
      </c>
      <c r="F15" s="13" t="s">
        <v>69</v>
      </c>
      <c r="G15" s="17">
        <v>0</v>
      </c>
      <c r="H15" s="20" t="s">
        <v>57</v>
      </c>
      <c r="I15" s="20" t="s">
        <v>28</v>
      </c>
      <c r="J15" s="20" t="s">
        <v>29</v>
      </c>
      <c r="K15" s="21" t="str">
        <f>+VLOOKUP(C15,Hoja1!$A$1:$C$93,2)</f>
        <v>Unidad de Medida</v>
      </c>
      <c r="L15" s="21" t="str">
        <f>+VLOOKUP(C15,Hoja1!$A$1:$C$93,3)</f>
        <v>Linea Base</v>
      </c>
      <c r="M15" s="2"/>
      <c r="N15" s="8"/>
      <c r="O15" s="2"/>
      <c r="P15" s="8"/>
      <c r="Q15" s="2" t="s">
        <v>30</v>
      </c>
      <c r="R15" s="8">
        <v>100</v>
      </c>
      <c r="S15" s="2"/>
      <c r="T15" s="8"/>
      <c r="U15" s="2"/>
      <c r="V15" s="8"/>
      <c r="W15" s="2" t="s">
        <v>30</v>
      </c>
      <c r="X15" s="8">
        <v>100</v>
      </c>
      <c r="Y15" s="2"/>
      <c r="Z15" s="8"/>
      <c r="AA15" s="2"/>
      <c r="AB15" s="8"/>
      <c r="AC15" s="2" t="s">
        <v>30</v>
      </c>
      <c r="AD15" s="8">
        <v>100</v>
      </c>
      <c r="AE15" s="2"/>
      <c r="AF15" s="8"/>
      <c r="AG15" s="2"/>
      <c r="AH15" s="8"/>
      <c r="AI15" s="2" t="s">
        <v>30</v>
      </c>
      <c r="AJ15" s="8">
        <v>100</v>
      </c>
    </row>
    <row r="16" spans="1:36" s="6" customFormat="1" ht="60" x14ac:dyDescent="0.2">
      <c r="A16" s="22" t="s">
        <v>59</v>
      </c>
      <c r="B16" s="1" t="s">
        <v>60</v>
      </c>
      <c r="C16" s="4" t="s">
        <v>347</v>
      </c>
      <c r="D16" s="1" t="s">
        <v>70</v>
      </c>
      <c r="E16" s="1" t="s">
        <v>71</v>
      </c>
      <c r="F16" s="12" t="s">
        <v>72</v>
      </c>
      <c r="G16" s="16">
        <v>0</v>
      </c>
      <c r="H16" s="19" t="s">
        <v>27</v>
      </c>
      <c r="I16" s="19" t="s">
        <v>28</v>
      </c>
      <c r="J16" s="19" t="s">
        <v>29</v>
      </c>
      <c r="K16" s="21" t="str">
        <f>+VLOOKUP(C16,Hoja1!$A$1:$C$93,2)</f>
        <v>Unidad de Medida</v>
      </c>
      <c r="L16" s="21" t="str">
        <f>+VLOOKUP(C16,Hoja1!$A$1:$C$93,3)</f>
        <v>Linea Base</v>
      </c>
      <c r="M16" s="1"/>
      <c r="N16" s="7"/>
      <c r="O16" s="1"/>
      <c r="P16" s="7"/>
      <c r="Q16" s="1"/>
      <c r="R16" s="7"/>
      <c r="S16" s="1"/>
      <c r="T16" s="7"/>
      <c r="U16" s="1"/>
      <c r="V16" s="7"/>
      <c r="W16" s="1" t="s">
        <v>30</v>
      </c>
      <c r="X16" s="7">
        <v>100</v>
      </c>
      <c r="Y16" s="1"/>
      <c r="Z16" s="7"/>
      <c r="AA16" s="1"/>
      <c r="AB16" s="7"/>
      <c r="AC16" s="1"/>
      <c r="AD16" s="7"/>
      <c r="AE16" s="1"/>
      <c r="AF16" s="7"/>
      <c r="AG16" s="1"/>
      <c r="AH16" s="7"/>
      <c r="AI16" s="1" t="s">
        <v>30</v>
      </c>
      <c r="AJ16" s="7">
        <v>100</v>
      </c>
    </row>
    <row r="17" spans="1:36" s="6" customFormat="1" ht="84.2" customHeight="1" x14ac:dyDescent="0.2">
      <c r="A17" s="22" t="s">
        <v>59</v>
      </c>
      <c r="B17" s="2" t="s">
        <v>60</v>
      </c>
      <c r="C17" s="5" t="s">
        <v>347</v>
      </c>
      <c r="D17" s="2" t="s">
        <v>73</v>
      </c>
      <c r="E17" s="2" t="s">
        <v>74</v>
      </c>
      <c r="F17" s="13" t="s">
        <v>75</v>
      </c>
      <c r="G17" s="17">
        <v>0</v>
      </c>
      <c r="H17" s="20" t="s">
        <v>27</v>
      </c>
      <c r="I17" s="20" t="s">
        <v>28</v>
      </c>
      <c r="J17" s="20" t="s">
        <v>29</v>
      </c>
      <c r="K17" s="21" t="str">
        <f>+VLOOKUP(C17,Hoja1!$A$1:$C$93,2)</f>
        <v>Unidad de Medida</v>
      </c>
      <c r="L17" s="21" t="str">
        <f>+VLOOKUP(C17,Hoja1!$A$1:$C$93,3)</f>
        <v>Linea Base</v>
      </c>
      <c r="M17" s="2"/>
      <c r="N17" s="8"/>
      <c r="O17" s="2"/>
      <c r="P17" s="8"/>
      <c r="Q17" s="2"/>
      <c r="R17" s="8"/>
      <c r="S17" s="2"/>
      <c r="T17" s="8"/>
      <c r="U17" s="2"/>
      <c r="V17" s="8"/>
      <c r="W17" s="2" t="s">
        <v>30</v>
      </c>
      <c r="X17" s="8">
        <v>100</v>
      </c>
      <c r="Y17" s="2"/>
      <c r="Z17" s="8"/>
      <c r="AA17" s="2"/>
      <c r="AB17" s="8"/>
      <c r="AC17" s="2"/>
      <c r="AD17" s="8"/>
      <c r="AE17" s="2"/>
      <c r="AF17" s="8"/>
      <c r="AG17" s="2"/>
      <c r="AH17" s="8"/>
      <c r="AI17" s="2" t="s">
        <v>30</v>
      </c>
      <c r="AJ17" s="8">
        <v>100</v>
      </c>
    </row>
    <row r="18" spans="1:36" s="6" customFormat="1" ht="60" x14ac:dyDescent="0.2">
      <c r="A18" s="22" t="s">
        <v>59</v>
      </c>
      <c r="B18" s="1" t="s">
        <v>60</v>
      </c>
      <c r="C18" s="4" t="s">
        <v>347</v>
      </c>
      <c r="D18" s="1" t="s">
        <v>76</v>
      </c>
      <c r="E18" s="1" t="s">
        <v>77</v>
      </c>
      <c r="F18" s="12" t="s">
        <v>318</v>
      </c>
      <c r="G18" s="16">
        <v>0</v>
      </c>
      <c r="H18" s="19" t="s">
        <v>27</v>
      </c>
      <c r="I18" s="19" t="s">
        <v>49</v>
      </c>
      <c r="J18" s="19" t="s">
        <v>29</v>
      </c>
      <c r="K18" s="21" t="str">
        <f>+VLOOKUP(C18,Hoja1!$A$1:$C$93,2)</f>
        <v>Unidad de Medida</v>
      </c>
      <c r="L18" s="21" t="str">
        <f>+VLOOKUP(C18,Hoja1!$A$1:$C$93,3)</f>
        <v>Linea Base</v>
      </c>
      <c r="M18" s="1"/>
      <c r="N18" s="7"/>
      <c r="O18" s="1"/>
      <c r="P18" s="7"/>
      <c r="Q18" s="1"/>
      <c r="R18" s="7"/>
      <c r="S18" s="1"/>
      <c r="T18" s="7"/>
      <c r="U18" s="1"/>
      <c r="V18" s="7"/>
      <c r="W18" s="1" t="s">
        <v>30</v>
      </c>
      <c r="X18" s="7">
        <v>40</v>
      </c>
      <c r="Y18" s="1"/>
      <c r="Z18" s="7"/>
      <c r="AA18" s="1"/>
      <c r="AB18" s="7"/>
      <c r="AC18" s="1"/>
      <c r="AD18" s="7"/>
      <c r="AE18" s="1"/>
      <c r="AF18" s="7"/>
      <c r="AG18" s="1"/>
      <c r="AH18" s="7"/>
      <c r="AI18" s="1" t="s">
        <v>30</v>
      </c>
      <c r="AJ18" s="7">
        <v>40</v>
      </c>
    </row>
    <row r="19" spans="1:36" s="6" customFormat="1" ht="52.35" customHeight="1" x14ac:dyDescent="0.2">
      <c r="A19" s="22" t="s">
        <v>78</v>
      </c>
      <c r="B19" s="2" t="s">
        <v>319</v>
      </c>
      <c r="C19" s="5" t="s">
        <v>347</v>
      </c>
      <c r="D19" s="2" t="s">
        <v>79</v>
      </c>
      <c r="E19" s="2" t="s">
        <v>331</v>
      </c>
      <c r="F19" s="13" t="s">
        <v>332</v>
      </c>
      <c r="G19" s="17">
        <v>0</v>
      </c>
      <c r="H19" s="20" t="s">
        <v>57</v>
      </c>
      <c r="I19" s="20" t="s">
        <v>28</v>
      </c>
      <c r="J19" s="20" t="s">
        <v>29</v>
      </c>
      <c r="K19" s="21" t="str">
        <f>+VLOOKUP(C19,Hoja1!$A$1:$C$93,2)</f>
        <v>Unidad de Medida</v>
      </c>
      <c r="L19" s="21" t="str">
        <f>+VLOOKUP(C19,Hoja1!$A$1:$C$93,3)</f>
        <v>Linea Base</v>
      </c>
      <c r="M19" s="2"/>
      <c r="N19" s="8"/>
      <c r="O19" s="2"/>
      <c r="P19" s="8"/>
      <c r="Q19" s="2" t="s">
        <v>30</v>
      </c>
      <c r="R19" s="8">
        <v>100</v>
      </c>
      <c r="S19" s="2"/>
      <c r="T19" s="8"/>
      <c r="U19" s="2"/>
      <c r="V19" s="8"/>
      <c r="W19" s="2" t="s">
        <v>30</v>
      </c>
      <c r="X19" s="8">
        <v>100</v>
      </c>
      <c r="Y19" s="2"/>
      <c r="Z19" s="8"/>
      <c r="AA19" s="2"/>
      <c r="AB19" s="8"/>
      <c r="AC19" s="2" t="s">
        <v>30</v>
      </c>
      <c r="AD19" s="8">
        <v>100</v>
      </c>
      <c r="AE19" s="2"/>
      <c r="AF19" s="8"/>
      <c r="AG19" s="2"/>
      <c r="AH19" s="8"/>
      <c r="AI19" s="2" t="s">
        <v>30</v>
      </c>
      <c r="AJ19" s="8">
        <v>100</v>
      </c>
    </row>
    <row r="20" spans="1:36" s="6" customFormat="1" ht="156" x14ac:dyDescent="0.2">
      <c r="A20" s="22" t="s">
        <v>80</v>
      </c>
      <c r="B20" s="1" t="s">
        <v>81</v>
      </c>
      <c r="C20" s="4" t="s">
        <v>346</v>
      </c>
      <c r="D20" s="1" t="s">
        <v>82</v>
      </c>
      <c r="E20" s="4" t="s">
        <v>83</v>
      </c>
      <c r="F20" s="14" t="s">
        <v>84</v>
      </c>
      <c r="G20" s="16">
        <v>0</v>
      </c>
      <c r="H20" s="19" t="s">
        <v>57</v>
      </c>
      <c r="I20" s="19" t="s">
        <v>28</v>
      </c>
      <c r="J20" s="19" t="s">
        <v>29</v>
      </c>
      <c r="K20" s="21" t="str">
        <f>+VLOOKUP(C20,Hoja1!$A$1:$C$93,2)</f>
        <v>Unidad de Medida</v>
      </c>
      <c r="L20" s="21" t="str">
        <f>+VLOOKUP(C20,Hoja1!$A$1:$C$93,3)</f>
        <v>Linea Base</v>
      </c>
      <c r="M20" s="1"/>
      <c r="N20" s="7"/>
      <c r="O20" s="1"/>
      <c r="P20" s="7"/>
      <c r="Q20" s="1" t="s">
        <v>30</v>
      </c>
      <c r="R20" s="7">
        <v>100</v>
      </c>
      <c r="S20" s="1"/>
      <c r="T20" s="7"/>
      <c r="U20" s="1"/>
      <c r="V20" s="7"/>
      <c r="W20" s="1" t="s">
        <v>30</v>
      </c>
      <c r="X20" s="7">
        <v>100</v>
      </c>
      <c r="Y20" s="1"/>
      <c r="Z20" s="7"/>
      <c r="AA20" s="1"/>
      <c r="AB20" s="7"/>
      <c r="AC20" s="1" t="s">
        <v>30</v>
      </c>
      <c r="AD20" s="7">
        <v>100</v>
      </c>
      <c r="AE20" s="1"/>
      <c r="AF20" s="7"/>
      <c r="AG20" s="1"/>
      <c r="AH20" s="7"/>
      <c r="AI20" s="1" t="s">
        <v>30</v>
      </c>
      <c r="AJ20" s="7">
        <v>100</v>
      </c>
    </row>
    <row r="21" spans="1:36" s="6" customFormat="1" ht="156" x14ac:dyDescent="0.2">
      <c r="A21" s="22" t="s">
        <v>80</v>
      </c>
      <c r="B21" s="2" t="s">
        <v>81</v>
      </c>
      <c r="C21" s="5" t="s">
        <v>346</v>
      </c>
      <c r="D21" s="2" t="s">
        <v>85</v>
      </c>
      <c r="E21" s="5" t="s">
        <v>86</v>
      </c>
      <c r="F21" s="15" t="s">
        <v>87</v>
      </c>
      <c r="G21" s="17">
        <v>0</v>
      </c>
      <c r="H21" s="20" t="s">
        <v>88</v>
      </c>
      <c r="I21" s="20" t="s">
        <v>28</v>
      </c>
      <c r="J21" s="20" t="s">
        <v>29</v>
      </c>
      <c r="K21" s="21" t="str">
        <f>+VLOOKUP(C21,Hoja1!$A$1:$C$93,2)</f>
        <v>Unidad de Medida</v>
      </c>
      <c r="L21" s="21" t="str">
        <f>+VLOOKUP(C21,Hoja1!$A$1:$C$93,3)</f>
        <v>Linea Base</v>
      </c>
      <c r="M21" s="2"/>
      <c r="N21" s="8"/>
      <c r="O21" s="2"/>
      <c r="P21" s="8"/>
      <c r="Q21" s="2"/>
      <c r="R21" s="8"/>
      <c r="S21" s="2"/>
      <c r="T21" s="8"/>
      <c r="U21" s="2"/>
      <c r="V21" s="8"/>
      <c r="W21" s="2"/>
      <c r="X21" s="8"/>
      <c r="Y21" s="2"/>
      <c r="Z21" s="8"/>
      <c r="AA21" s="2"/>
      <c r="AB21" s="8"/>
      <c r="AC21" s="2"/>
      <c r="AD21" s="8"/>
      <c r="AE21" s="2"/>
      <c r="AF21" s="8"/>
      <c r="AG21" s="2"/>
      <c r="AH21" s="8"/>
      <c r="AI21" s="2" t="s">
        <v>30</v>
      </c>
      <c r="AJ21" s="8">
        <v>100</v>
      </c>
    </row>
    <row r="22" spans="1:36" s="6" customFormat="1" ht="48" x14ac:dyDescent="0.2">
      <c r="A22" s="22" t="s">
        <v>80</v>
      </c>
      <c r="B22" s="1" t="s">
        <v>81</v>
      </c>
      <c r="C22" s="4" t="s">
        <v>346</v>
      </c>
      <c r="D22" s="1" t="s">
        <v>89</v>
      </c>
      <c r="E22" s="1" t="s">
        <v>90</v>
      </c>
      <c r="F22" s="12" t="s">
        <v>91</v>
      </c>
      <c r="G22" s="16">
        <v>0</v>
      </c>
      <c r="H22" s="19" t="s">
        <v>88</v>
      </c>
      <c r="I22" s="19" t="s">
        <v>28</v>
      </c>
      <c r="J22" s="19" t="s">
        <v>29</v>
      </c>
      <c r="K22" s="21" t="str">
        <f>+VLOOKUP(C22,Hoja1!$A$1:$C$93,2)</f>
        <v>Unidad de Medida</v>
      </c>
      <c r="L22" s="21" t="str">
        <f>+VLOOKUP(C22,Hoja1!$A$1:$C$93,3)</f>
        <v>Linea Base</v>
      </c>
      <c r="M22" s="1"/>
      <c r="N22" s="7"/>
      <c r="O22" s="1"/>
      <c r="P22" s="7"/>
      <c r="Q22" s="1"/>
      <c r="R22" s="7"/>
      <c r="S22" s="1"/>
      <c r="T22" s="7"/>
      <c r="U22" s="1"/>
      <c r="V22" s="7"/>
      <c r="W22" s="1"/>
      <c r="X22" s="7"/>
      <c r="Y22" s="1"/>
      <c r="Z22" s="7"/>
      <c r="AA22" s="1"/>
      <c r="AB22" s="7"/>
      <c r="AC22" s="1"/>
      <c r="AD22" s="7"/>
      <c r="AE22" s="1"/>
      <c r="AF22" s="7"/>
      <c r="AG22" s="1"/>
      <c r="AH22" s="7"/>
      <c r="AI22" s="1" t="s">
        <v>30</v>
      </c>
      <c r="AJ22" s="7">
        <v>1</v>
      </c>
    </row>
    <row r="23" spans="1:36" s="6" customFormat="1" ht="156" x14ac:dyDescent="0.2">
      <c r="A23" s="22" t="s">
        <v>80</v>
      </c>
      <c r="B23" s="2" t="s">
        <v>81</v>
      </c>
      <c r="C23" s="5" t="s">
        <v>346</v>
      </c>
      <c r="D23" s="2" t="s">
        <v>92</v>
      </c>
      <c r="E23" s="5" t="s">
        <v>93</v>
      </c>
      <c r="F23" s="15" t="s">
        <v>94</v>
      </c>
      <c r="G23" s="17">
        <v>0</v>
      </c>
      <c r="H23" s="20" t="s">
        <v>88</v>
      </c>
      <c r="I23" s="20" t="s">
        <v>28</v>
      </c>
      <c r="J23" s="20" t="s">
        <v>29</v>
      </c>
      <c r="K23" s="21" t="str">
        <f>+VLOOKUP(C23,Hoja1!$A$1:$C$93,2)</f>
        <v>Unidad de Medida</v>
      </c>
      <c r="L23" s="21" t="str">
        <f>+VLOOKUP(C23,Hoja1!$A$1:$C$93,3)</f>
        <v>Linea Base</v>
      </c>
      <c r="M23" s="2"/>
      <c r="N23" s="8"/>
      <c r="O23" s="2"/>
      <c r="P23" s="8"/>
      <c r="Q23" s="2"/>
      <c r="R23" s="8"/>
      <c r="S23" s="2"/>
      <c r="T23" s="8"/>
      <c r="U23" s="2"/>
      <c r="V23" s="8"/>
      <c r="W23" s="2"/>
      <c r="X23" s="8"/>
      <c r="Y23" s="2"/>
      <c r="Z23" s="8"/>
      <c r="AA23" s="2"/>
      <c r="AB23" s="8"/>
      <c r="AC23" s="2"/>
      <c r="AD23" s="8"/>
      <c r="AE23" s="2"/>
      <c r="AF23" s="8"/>
      <c r="AG23" s="2"/>
      <c r="AH23" s="8"/>
      <c r="AI23" s="2" t="s">
        <v>30</v>
      </c>
      <c r="AJ23" s="8">
        <v>100</v>
      </c>
    </row>
    <row r="24" spans="1:36" s="6" customFormat="1" ht="156" x14ac:dyDescent="0.2">
      <c r="A24" s="22" t="s">
        <v>80</v>
      </c>
      <c r="B24" s="1" t="s">
        <v>81</v>
      </c>
      <c r="C24" s="4" t="s">
        <v>346</v>
      </c>
      <c r="D24" s="1" t="s">
        <v>95</v>
      </c>
      <c r="E24" s="4" t="s">
        <v>96</v>
      </c>
      <c r="F24" s="14" t="s">
        <v>97</v>
      </c>
      <c r="G24" s="16">
        <v>0</v>
      </c>
      <c r="H24" s="19" t="s">
        <v>88</v>
      </c>
      <c r="I24" s="19" t="s">
        <v>28</v>
      </c>
      <c r="J24" s="19" t="s">
        <v>29</v>
      </c>
      <c r="K24" s="21" t="str">
        <f>+VLOOKUP(C24,Hoja1!$A$1:$C$93,2)</f>
        <v>Unidad de Medida</v>
      </c>
      <c r="L24" s="21" t="str">
        <f>+VLOOKUP(C24,Hoja1!$A$1:$C$93,3)</f>
        <v>Linea Base</v>
      </c>
      <c r="M24" s="1"/>
      <c r="N24" s="7"/>
      <c r="O24" s="1"/>
      <c r="P24" s="7"/>
      <c r="Q24" s="1"/>
      <c r="R24" s="7"/>
      <c r="S24" s="1"/>
      <c r="T24" s="7"/>
      <c r="U24" s="1"/>
      <c r="V24" s="7"/>
      <c r="W24" s="1"/>
      <c r="X24" s="7"/>
      <c r="Y24" s="1"/>
      <c r="Z24" s="7"/>
      <c r="AA24" s="1"/>
      <c r="AB24" s="7"/>
      <c r="AC24" s="1"/>
      <c r="AD24" s="7"/>
      <c r="AE24" s="1"/>
      <c r="AF24" s="7"/>
      <c r="AG24" s="1"/>
      <c r="AH24" s="7"/>
      <c r="AI24" s="1" t="s">
        <v>30</v>
      </c>
      <c r="AJ24" s="7">
        <v>100</v>
      </c>
    </row>
    <row r="25" spans="1:36" s="6" customFormat="1" ht="84.2" customHeight="1" x14ac:dyDescent="0.2">
      <c r="A25" s="22" t="s">
        <v>80</v>
      </c>
      <c r="B25" s="2" t="s">
        <v>81</v>
      </c>
      <c r="C25" s="5" t="s">
        <v>346</v>
      </c>
      <c r="D25" s="2" t="s">
        <v>98</v>
      </c>
      <c r="E25" s="2" t="s">
        <v>99</v>
      </c>
      <c r="F25" s="13" t="s">
        <v>100</v>
      </c>
      <c r="G25" s="17">
        <v>0</v>
      </c>
      <c r="H25" s="20" t="s">
        <v>88</v>
      </c>
      <c r="I25" s="20" t="s">
        <v>28</v>
      </c>
      <c r="J25" s="20" t="s">
        <v>29</v>
      </c>
      <c r="K25" s="21" t="str">
        <f>+VLOOKUP(C25,Hoja1!$A$1:$C$93,2)</f>
        <v>Unidad de Medida</v>
      </c>
      <c r="L25" s="21" t="str">
        <f>+VLOOKUP(C25,Hoja1!$A$1:$C$93,3)</f>
        <v>Linea Base</v>
      </c>
      <c r="M25" s="2"/>
      <c r="N25" s="8"/>
      <c r="O25" s="2"/>
      <c r="P25" s="8"/>
      <c r="Q25" s="2"/>
      <c r="R25" s="8"/>
      <c r="S25" s="2"/>
      <c r="T25" s="8"/>
      <c r="U25" s="2"/>
      <c r="V25" s="8"/>
      <c r="W25" s="2"/>
      <c r="X25" s="8"/>
      <c r="Y25" s="2"/>
      <c r="Z25" s="8"/>
      <c r="AA25" s="2"/>
      <c r="AB25" s="8"/>
      <c r="AC25" s="2"/>
      <c r="AD25" s="8"/>
      <c r="AE25" s="2"/>
      <c r="AF25" s="8"/>
      <c r="AG25" s="2"/>
      <c r="AH25" s="8"/>
      <c r="AI25" s="2" t="s">
        <v>30</v>
      </c>
      <c r="AJ25" s="8">
        <v>100</v>
      </c>
    </row>
    <row r="26" spans="1:36" s="6" customFormat="1" ht="73.5" customHeight="1" x14ac:dyDescent="0.2">
      <c r="A26" s="22" t="s">
        <v>101</v>
      </c>
      <c r="B26" s="1" t="s">
        <v>333</v>
      </c>
      <c r="C26" s="4" t="s">
        <v>346</v>
      </c>
      <c r="D26" s="1" t="s">
        <v>102</v>
      </c>
      <c r="E26" s="1" t="s">
        <v>103</v>
      </c>
      <c r="F26" s="12" t="s">
        <v>102</v>
      </c>
      <c r="G26" s="16">
        <v>0</v>
      </c>
      <c r="H26" s="19" t="s">
        <v>57</v>
      </c>
      <c r="I26" s="19" t="s">
        <v>49</v>
      </c>
      <c r="J26" s="19" t="s">
        <v>29</v>
      </c>
      <c r="K26" s="21" t="str">
        <f>+VLOOKUP(C26,Hoja1!$A$1:$C$93,2)</f>
        <v>Unidad de Medida</v>
      </c>
      <c r="L26" s="21" t="str">
        <f>+VLOOKUP(C26,Hoja1!$A$1:$C$93,3)</f>
        <v>Linea Base</v>
      </c>
      <c r="M26" s="1"/>
      <c r="N26" s="7"/>
      <c r="O26" s="1"/>
      <c r="P26" s="7"/>
      <c r="Q26" s="1" t="s">
        <v>30</v>
      </c>
      <c r="R26" s="7">
        <v>20</v>
      </c>
      <c r="S26" s="1"/>
      <c r="T26" s="7"/>
      <c r="U26" s="1"/>
      <c r="V26" s="7"/>
      <c r="W26" s="1" t="s">
        <v>30</v>
      </c>
      <c r="X26" s="7">
        <v>20</v>
      </c>
      <c r="Y26" s="1"/>
      <c r="Z26" s="7"/>
      <c r="AA26" s="1"/>
      <c r="AB26" s="7"/>
      <c r="AC26" s="1" t="s">
        <v>30</v>
      </c>
      <c r="AD26" s="7">
        <v>7</v>
      </c>
      <c r="AE26" s="1"/>
      <c r="AF26" s="7"/>
      <c r="AG26" s="1"/>
      <c r="AH26" s="7"/>
      <c r="AI26" s="1" t="s">
        <v>30</v>
      </c>
      <c r="AJ26" s="7">
        <v>10</v>
      </c>
    </row>
    <row r="27" spans="1:36" s="6" customFormat="1" ht="58.9" customHeight="1" x14ac:dyDescent="0.2">
      <c r="A27" s="22" t="s">
        <v>101</v>
      </c>
      <c r="B27" s="2" t="s">
        <v>333</v>
      </c>
      <c r="C27" s="5" t="s">
        <v>346</v>
      </c>
      <c r="D27" s="2" t="s">
        <v>104</v>
      </c>
      <c r="E27" s="2" t="s">
        <v>105</v>
      </c>
      <c r="F27" s="13" t="s">
        <v>106</v>
      </c>
      <c r="G27" s="17">
        <v>0</v>
      </c>
      <c r="H27" s="20" t="s">
        <v>27</v>
      </c>
      <c r="I27" s="20" t="s">
        <v>28</v>
      </c>
      <c r="J27" s="20" t="s">
        <v>29</v>
      </c>
      <c r="K27" s="21" t="str">
        <f>+VLOOKUP(C27,Hoja1!$A$1:$C$93,2)</f>
        <v>Unidad de Medida</v>
      </c>
      <c r="L27" s="21" t="str">
        <f>+VLOOKUP(C27,Hoja1!$A$1:$C$93,3)</f>
        <v>Linea Base</v>
      </c>
      <c r="M27" s="2"/>
      <c r="N27" s="8"/>
      <c r="O27" s="2"/>
      <c r="P27" s="8"/>
      <c r="Q27" s="2"/>
      <c r="R27" s="8"/>
      <c r="S27" s="2"/>
      <c r="T27" s="8"/>
      <c r="U27" s="2"/>
      <c r="V27" s="8"/>
      <c r="W27" s="2" t="s">
        <v>30</v>
      </c>
      <c r="X27" s="8">
        <v>100</v>
      </c>
      <c r="Y27" s="2"/>
      <c r="Z27" s="8"/>
      <c r="AA27" s="2"/>
      <c r="AB27" s="8"/>
      <c r="AC27" s="2"/>
      <c r="AD27" s="8"/>
      <c r="AE27" s="2"/>
      <c r="AF27" s="8"/>
      <c r="AG27" s="2"/>
      <c r="AH27" s="8"/>
      <c r="AI27" s="2" t="s">
        <v>30</v>
      </c>
      <c r="AJ27" s="8">
        <v>100</v>
      </c>
    </row>
    <row r="28" spans="1:36" s="6" customFormat="1" ht="52.35" customHeight="1" x14ac:dyDescent="0.2">
      <c r="A28" s="22" t="s">
        <v>107</v>
      </c>
      <c r="B28" s="1" t="s">
        <v>334</v>
      </c>
      <c r="C28" s="4" t="s">
        <v>348</v>
      </c>
      <c r="D28" s="1" t="s">
        <v>108</v>
      </c>
      <c r="E28" s="1" t="s">
        <v>109</v>
      </c>
      <c r="F28" s="12" t="s">
        <v>108</v>
      </c>
      <c r="G28" s="16">
        <v>0</v>
      </c>
      <c r="H28" s="19" t="s">
        <v>27</v>
      </c>
      <c r="I28" s="19" t="s">
        <v>49</v>
      </c>
      <c r="J28" s="19" t="s">
        <v>29</v>
      </c>
      <c r="K28" s="21" t="str">
        <f>+VLOOKUP(C28,Hoja1!$A$1:$C$93,2)</f>
        <v>Unidad de Medida</v>
      </c>
      <c r="L28" s="21" t="str">
        <f>+VLOOKUP(C28,Hoja1!$A$1:$C$93,3)</f>
        <v>Linea Base</v>
      </c>
      <c r="M28" s="1"/>
      <c r="N28" s="7"/>
      <c r="O28" s="1"/>
      <c r="P28" s="7"/>
      <c r="Q28" s="1"/>
      <c r="R28" s="7"/>
      <c r="S28" s="1"/>
      <c r="T28" s="7"/>
      <c r="U28" s="1"/>
      <c r="V28" s="7"/>
      <c r="W28" s="1" t="s">
        <v>30</v>
      </c>
      <c r="X28" s="7">
        <v>2</v>
      </c>
      <c r="Y28" s="1"/>
      <c r="Z28" s="7"/>
      <c r="AA28" s="1"/>
      <c r="AB28" s="7"/>
      <c r="AC28" s="1"/>
      <c r="AD28" s="7"/>
      <c r="AE28" s="1"/>
      <c r="AF28" s="7"/>
      <c r="AG28" s="1"/>
      <c r="AH28" s="7"/>
      <c r="AI28" s="1" t="s">
        <v>30</v>
      </c>
      <c r="AJ28" s="7">
        <v>1</v>
      </c>
    </row>
    <row r="29" spans="1:36" s="6" customFormat="1" ht="84.2" customHeight="1" x14ac:dyDescent="0.2">
      <c r="A29" s="22" t="s">
        <v>107</v>
      </c>
      <c r="B29" s="2" t="s">
        <v>334</v>
      </c>
      <c r="C29" s="5" t="s">
        <v>348</v>
      </c>
      <c r="D29" s="2" t="s">
        <v>110</v>
      </c>
      <c r="E29" s="2" t="s">
        <v>111</v>
      </c>
      <c r="F29" s="13" t="s">
        <v>112</v>
      </c>
      <c r="G29" s="17">
        <v>0</v>
      </c>
      <c r="H29" s="20" t="s">
        <v>27</v>
      </c>
      <c r="I29" s="20" t="s">
        <v>49</v>
      </c>
      <c r="J29" s="20" t="s">
        <v>29</v>
      </c>
      <c r="K29" s="21" t="str">
        <f>+VLOOKUP(C29,Hoja1!$A$1:$C$93,2)</f>
        <v>Unidad de Medida</v>
      </c>
      <c r="L29" s="21" t="str">
        <f>+VLOOKUP(C29,Hoja1!$A$1:$C$93,3)</f>
        <v>Linea Base</v>
      </c>
      <c r="M29" s="2"/>
      <c r="N29" s="8"/>
      <c r="O29" s="2"/>
      <c r="P29" s="8"/>
      <c r="Q29" s="2"/>
      <c r="R29" s="8"/>
      <c r="S29" s="2"/>
      <c r="T29" s="8"/>
      <c r="U29" s="2"/>
      <c r="V29" s="8"/>
      <c r="W29" s="2" t="s">
        <v>30</v>
      </c>
      <c r="X29" s="8">
        <v>2</v>
      </c>
      <c r="Y29" s="2"/>
      <c r="Z29" s="8"/>
      <c r="AA29" s="2"/>
      <c r="AB29" s="8"/>
      <c r="AC29" s="2"/>
      <c r="AD29" s="8"/>
      <c r="AE29" s="2"/>
      <c r="AF29" s="8"/>
      <c r="AG29" s="2"/>
      <c r="AH29" s="8"/>
      <c r="AI29" s="2" t="s">
        <v>30</v>
      </c>
      <c r="AJ29" s="8">
        <v>6</v>
      </c>
    </row>
    <row r="30" spans="1:36" s="6" customFormat="1" ht="52.35" customHeight="1" x14ac:dyDescent="0.2">
      <c r="A30" s="22" t="s">
        <v>113</v>
      </c>
      <c r="B30" s="1" t="s">
        <v>114</v>
      </c>
      <c r="C30" s="4" t="s">
        <v>347</v>
      </c>
      <c r="D30" s="1" t="s">
        <v>115</v>
      </c>
      <c r="E30" s="1" t="s">
        <v>116</v>
      </c>
      <c r="F30" s="12" t="s">
        <v>117</v>
      </c>
      <c r="G30" s="16">
        <v>0</v>
      </c>
      <c r="H30" s="19" t="s">
        <v>27</v>
      </c>
      <c r="I30" s="19" t="s">
        <v>49</v>
      </c>
      <c r="J30" s="19" t="s">
        <v>29</v>
      </c>
      <c r="K30" s="21" t="str">
        <f>+VLOOKUP(C30,Hoja1!$A$1:$C$93,2)</f>
        <v>Unidad de Medida</v>
      </c>
      <c r="L30" s="21" t="str">
        <f>+VLOOKUP(C30,Hoja1!$A$1:$C$93,3)</f>
        <v>Linea Base</v>
      </c>
      <c r="M30" s="1"/>
      <c r="N30" s="7"/>
      <c r="O30" s="1"/>
      <c r="P30" s="7"/>
      <c r="Q30" s="1"/>
      <c r="R30" s="7"/>
      <c r="S30" s="1"/>
      <c r="T30" s="7"/>
      <c r="U30" s="1"/>
      <c r="V30" s="7"/>
      <c r="W30" s="1" t="s">
        <v>30</v>
      </c>
      <c r="X30" s="7">
        <v>3</v>
      </c>
      <c r="Y30" s="1"/>
      <c r="Z30" s="7"/>
      <c r="AA30" s="1"/>
      <c r="AB30" s="7"/>
      <c r="AC30" s="1"/>
      <c r="AD30" s="7"/>
      <c r="AE30" s="1"/>
      <c r="AF30" s="7"/>
      <c r="AG30" s="1"/>
      <c r="AH30" s="7"/>
      <c r="AI30" s="1" t="s">
        <v>30</v>
      </c>
      <c r="AJ30" s="7">
        <v>4</v>
      </c>
    </row>
    <row r="31" spans="1:36" s="6" customFormat="1" ht="60" x14ac:dyDescent="0.2">
      <c r="A31" s="22" t="s">
        <v>113</v>
      </c>
      <c r="B31" s="2" t="s">
        <v>114</v>
      </c>
      <c r="C31" s="5" t="s">
        <v>347</v>
      </c>
      <c r="D31" s="2" t="s">
        <v>118</v>
      </c>
      <c r="E31" s="2" t="s">
        <v>119</v>
      </c>
      <c r="F31" s="13" t="s">
        <v>120</v>
      </c>
      <c r="G31" s="17">
        <v>0</v>
      </c>
      <c r="H31" s="20" t="s">
        <v>27</v>
      </c>
      <c r="I31" s="20" t="s">
        <v>28</v>
      </c>
      <c r="J31" s="20" t="s">
        <v>29</v>
      </c>
      <c r="K31" s="21" t="str">
        <f>+VLOOKUP(C31,Hoja1!$A$1:$C$93,2)</f>
        <v>Unidad de Medida</v>
      </c>
      <c r="L31" s="21" t="str">
        <f>+VLOOKUP(C31,Hoja1!$A$1:$C$93,3)</f>
        <v>Linea Base</v>
      </c>
      <c r="M31" s="2"/>
      <c r="N31" s="8"/>
      <c r="O31" s="2"/>
      <c r="P31" s="8"/>
      <c r="Q31" s="2"/>
      <c r="R31" s="8"/>
      <c r="S31" s="2"/>
      <c r="T31" s="8"/>
      <c r="U31" s="2"/>
      <c r="V31" s="8"/>
      <c r="W31" s="2" t="s">
        <v>30</v>
      </c>
      <c r="X31" s="8">
        <v>100</v>
      </c>
      <c r="Y31" s="2"/>
      <c r="Z31" s="8"/>
      <c r="AA31" s="2"/>
      <c r="AB31" s="8"/>
      <c r="AC31" s="2"/>
      <c r="AD31" s="8"/>
      <c r="AE31" s="2"/>
      <c r="AF31" s="8"/>
      <c r="AG31" s="2"/>
      <c r="AH31" s="8"/>
      <c r="AI31" s="2" t="s">
        <v>30</v>
      </c>
      <c r="AJ31" s="8">
        <v>100</v>
      </c>
    </row>
    <row r="32" spans="1:36" s="6" customFormat="1" ht="52.35" customHeight="1" x14ac:dyDescent="0.2">
      <c r="A32" s="22" t="s">
        <v>121</v>
      </c>
      <c r="B32" s="1" t="s">
        <v>321</v>
      </c>
      <c r="C32" s="4" t="s">
        <v>347</v>
      </c>
      <c r="D32" s="1" t="s">
        <v>123</v>
      </c>
      <c r="E32" s="1" t="s">
        <v>124</v>
      </c>
      <c r="F32" s="12" t="s">
        <v>125</v>
      </c>
      <c r="G32" s="16">
        <v>0</v>
      </c>
      <c r="H32" s="19" t="s">
        <v>88</v>
      </c>
      <c r="I32" s="19" t="s">
        <v>28</v>
      </c>
      <c r="J32" s="19" t="s">
        <v>29</v>
      </c>
      <c r="K32" s="21" t="str">
        <f>+VLOOKUP(C32,Hoja1!$A$1:$C$93,2)</f>
        <v>Unidad de Medida</v>
      </c>
      <c r="L32" s="21" t="str">
        <f>+VLOOKUP(C32,Hoja1!$A$1:$C$93,3)</f>
        <v>Linea Base</v>
      </c>
      <c r="M32" s="19"/>
      <c r="N32" s="16"/>
      <c r="O32" s="19"/>
      <c r="P32" s="16"/>
      <c r="Q32" s="19"/>
      <c r="R32" s="16"/>
      <c r="S32" s="19"/>
      <c r="T32" s="16"/>
      <c r="U32" s="19"/>
      <c r="V32" s="16"/>
      <c r="W32" s="19"/>
      <c r="X32" s="16"/>
      <c r="Y32" s="19"/>
      <c r="Z32" s="16"/>
      <c r="AA32" s="19"/>
      <c r="AB32" s="16"/>
      <c r="AC32" s="19"/>
      <c r="AD32" s="16"/>
      <c r="AE32" s="19"/>
      <c r="AF32" s="16"/>
      <c r="AG32" s="19"/>
      <c r="AH32" s="16"/>
      <c r="AI32" s="19" t="s">
        <v>30</v>
      </c>
      <c r="AJ32" s="16">
        <v>100</v>
      </c>
    </row>
    <row r="33" spans="1:36" s="6" customFormat="1" ht="52.35" customHeight="1" x14ac:dyDescent="0.2">
      <c r="A33" s="22" t="s">
        <v>121</v>
      </c>
      <c r="B33" s="1" t="s">
        <v>321</v>
      </c>
      <c r="C33" s="5" t="s">
        <v>347</v>
      </c>
      <c r="D33" s="2" t="s">
        <v>126</v>
      </c>
      <c r="E33" s="2" t="s">
        <v>127</v>
      </c>
      <c r="F33" s="13" t="s">
        <v>322</v>
      </c>
      <c r="G33" s="17">
        <v>0</v>
      </c>
      <c r="H33" s="20" t="s">
        <v>53</v>
      </c>
      <c r="I33" s="20" t="s">
        <v>28</v>
      </c>
      <c r="J33" s="20" t="s">
        <v>29</v>
      </c>
      <c r="K33" s="21" t="str">
        <f>+VLOOKUP(C33,Hoja1!$A$1:$C$93,2)</f>
        <v>Unidad de Medida</v>
      </c>
      <c r="L33" s="21" t="str">
        <f>+VLOOKUP(C33,Hoja1!$A$1:$C$93,3)</f>
        <v>Linea Base</v>
      </c>
      <c r="M33" s="20" t="s">
        <v>30</v>
      </c>
      <c r="N33" s="17">
        <v>99.4</v>
      </c>
      <c r="O33" s="20" t="s">
        <v>30</v>
      </c>
      <c r="P33" s="17">
        <v>99.4</v>
      </c>
      <c r="Q33" s="20" t="s">
        <v>30</v>
      </c>
      <c r="R33" s="17">
        <v>99.4</v>
      </c>
      <c r="S33" s="20" t="s">
        <v>30</v>
      </c>
      <c r="T33" s="17">
        <v>99.4</v>
      </c>
      <c r="U33" s="20" t="s">
        <v>30</v>
      </c>
      <c r="V33" s="17">
        <v>99.4</v>
      </c>
      <c r="W33" s="20" t="s">
        <v>30</v>
      </c>
      <c r="X33" s="17">
        <v>99.4</v>
      </c>
      <c r="Y33" s="20" t="s">
        <v>30</v>
      </c>
      <c r="Z33" s="17">
        <v>99.4</v>
      </c>
      <c r="AA33" s="20" t="s">
        <v>30</v>
      </c>
      <c r="AB33" s="17">
        <v>99.4</v>
      </c>
      <c r="AC33" s="20" t="s">
        <v>30</v>
      </c>
      <c r="AD33" s="17">
        <v>99.4</v>
      </c>
      <c r="AE33" s="20" t="s">
        <v>30</v>
      </c>
      <c r="AF33" s="17">
        <v>99.4</v>
      </c>
      <c r="AG33" s="20" t="s">
        <v>30</v>
      </c>
      <c r="AH33" s="17">
        <v>99.4</v>
      </c>
      <c r="AI33" s="20" t="s">
        <v>30</v>
      </c>
      <c r="AJ33" s="17">
        <v>99.4</v>
      </c>
    </row>
    <row r="34" spans="1:36" s="6" customFormat="1" ht="52.35" customHeight="1" x14ac:dyDescent="0.2">
      <c r="A34" s="22" t="s">
        <v>121</v>
      </c>
      <c r="B34" s="1" t="s">
        <v>321</v>
      </c>
      <c r="C34" s="4" t="s">
        <v>347</v>
      </c>
      <c r="D34" s="1" t="s">
        <v>128</v>
      </c>
      <c r="E34" s="1" t="s">
        <v>129</v>
      </c>
      <c r="F34" s="12" t="s">
        <v>130</v>
      </c>
      <c r="G34" s="16">
        <v>0</v>
      </c>
      <c r="H34" s="19" t="s">
        <v>27</v>
      </c>
      <c r="I34" s="19" t="s">
        <v>28</v>
      </c>
      <c r="J34" s="19" t="s">
        <v>29</v>
      </c>
      <c r="K34" s="21" t="str">
        <f>+VLOOKUP(C34,Hoja1!$A$1:$C$93,2)</f>
        <v>Unidad de Medida</v>
      </c>
      <c r="L34" s="21" t="str">
        <f>+VLOOKUP(C34,Hoja1!$A$1:$C$93,3)</f>
        <v>Linea Base</v>
      </c>
      <c r="M34" s="19"/>
      <c r="N34" s="16"/>
      <c r="O34" s="19"/>
      <c r="P34" s="16"/>
      <c r="Q34" s="19"/>
      <c r="R34" s="16"/>
      <c r="S34" s="19"/>
      <c r="T34" s="16"/>
      <c r="U34" s="19"/>
      <c r="V34" s="16"/>
      <c r="W34" s="19" t="s">
        <v>30</v>
      </c>
      <c r="X34" s="16">
        <v>100</v>
      </c>
      <c r="Y34" s="19"/>
      <c r="Z34" s="16"/>
      <c r="AA34" s="19"/>
      <c r="AB34" s="16"/>
      <c r="AC34" s="19"/>
      <c r="AD34" s="16"/>
      <c r="AE34" s="19"/>
      <c r="AF34" s="16"/>
      <c r="AG34" s="19"/>
      <c r="AH34" s="16"/>
      <c r="AI34" s="20" t="s">
        <v>30</v>
      </c>
      <c r="AJ34" s="16">
        <v>100</v>
      </c>
    </row>
    <row r="35" spans="1:36" s="6" customFormat="1" ht="52.35" customHeight="1" x14ac:dyDescent="0.2">
      <c r="A35" s="22" t="s">
        <v>121</v>
      </c>
      <c r="B35" s="1" t="s">
        <v>321</v>
      </c>
      <c r="C35" s="5" t="s">
        <v>347</v>
      </c>
      <c r="D35" s="2" t="s">
        <v>131</v>
      </c>
      <c r="E35" s="2" t="s">
        <v>132</v>
      </c>
      <c r="F35" s="13" t="s">
        <v>131</v>
      </c>
      <c r="G35" s="17">
        <v>0</v>
      </c>
      <c r="H35" s="20" t="s">
        <v>88</v>
      </c>
      <c r="I35" s="20" t="s">
        <v>28</v>
      </c>
      <c r="J35" s="20" t="s">
        <v>29</v>
      </c>
      <c r="K35" s="21" t="str">
        <f>+VLOOKUP(C35,Hoja1!$A$1:$C$93,2)</f>
        <v>Unidad de Medida</v>
      </c>
      <c r="L35" s="21" t="str">
        <f>+VLOOKUP(C35,Hoja1!$A$1:$C$93,3)</f>
        <v>Linea Base</v>
      </c>
      <c r="M35" s="20"/>
      <c r="N35" s="17"/>
      <c r="O35" s="20"/>
      <c r="P35" s="17"/>
      <c r="Q35" s="20"/>
      <c r="R35" s="17"/>
      <c r="S35" s="20"/>
      <c r="T35" s="17"/>
      <c r="U35" s="20"/>
      <c r="V35" s="17"/>
      <c r="W35" s="20"/>
      <c r="X35" s="17"/>
      <c r="Y35" s="20"/>
      <c r="Z35" s="17"/>
      <c r="AA35" s="20"/>
      <c r="AB35" s="17"/>
      <c r="AC35" s="20"/>
      <c r="AD35" s="17"/>
      <c r="AE35" s="20"/>
      <c r="AF35" s="17"/>
      <c r="AG35" s="20"/>
      <c r="AH35" s="17"/>
      <c r="AI35" s="20" t="s">
        <v>30</v>
      </c>
      <c r="AJ35" s="17">
        <v>1</v>
      </c>
    </row>
    <row r="36" spans="1:36" s="6" customFormat="1" ht="72" x14ac:dyDescent="0.2">
      <c r="A36" s="22" t="s">
        <v>121</v>
      </c>
      <c r="B36" s="1" t="s">
        <v>321</v>
      </c>
      <c r="C36" s="4" t="s">
        <v>347</v>
      </c>
      <c r="D36" s="1" t="s">
        <v>133</v>
      </c>
      <c r="E36" s="1" t="s">
        <v>134</v>
      </c>
      <c r="F36" s="12" t="s">
        <v>135</v>
      </c>
      <c r="G36" s="16">
        <v>0</v>
      </c>
      <c r="H36" s="19" t="s">
        <v>53</v>
      </c>
      <c r="I36" s="19" t="s">
        <v>28</v>
      </c>
      <c r="J36" s="19" t="s">
        <v>29</v>
      </c>
      <c r="K36" s="21" t="str">
        <f>+VLOOKUP(C36,Hoja1!$A$1:$C$93,2)</f>
        <v>Unidad de Medida</v>
      </c>
      <c r="L36" s="21" t="str">
        <f>+VLOOKUP(C36,Hoja1!$A$1:$C$93,3)</f>
        <v>Linea Base</v>
      </c>
      <c r="M36" s="19" t="s">
        <v>30</v>
      </c>
      <c r="N36" s="16">
        <v>95</v>
      </c>
      <c r="O36" s="19" t="s">
        <v>30</v>
      </c>
      <c r="P36" s="16">
        <v>95</v>
      </c>
      <c r="Q36" s="19" t="s">
        <v>30</v>
      </c>
      <c r="R36" s="16">
        <v>95</v>
      </c>
      <c r="S36" s="19" t="s">
        <v>30</v>
      </c>
      <c r="T36" s="16">
        <v>95</v>
      </c>
      <c r="U36" s="19" t="s">
        <v>30</v>
      </c>
      <c r="V36" s="16">
        <v>95</v>
      </c>
      <c r="W36" s="19" t="s">
        <v>30</v>
      </c>
      <c r="X36" s="16">
        <v>95</v>
      </c>
      <c r="Y36" s="19" t="s">
        <v>30</v>
      </c>
      <c r="Z36" s="16">
        <v>95</v>
      </c>
      <c r="AA36" s="19" t="s">
        <v>30</v>
      </c>
      <c r="AB36" s="16">
        <v>95</v>
      </c>
      <c r="AC36" s="19" t="s">
        <v>30</v>
      </c>
      <c r="AD36" s="16">
        <v>95</v>
      </c>
      <c r="AE36" s="19" t="s">
        <v>30</v>
      </c>
      <c r="AF36" s="16">
        <v>95</v>
      </c>
      <c r="AG36" s="19" t="s">
        <v>30</v>
      </c>
      <c r="AH36" s="16">
        <v>95</v>
      </c>
      <c r="AI36" s="20" t="s">
        <v>30</v>
      </c>
      <c r="AJ36" s="16">
        <v>95</v>
      </c>
    </row>
    <row r="37" spans="1:36" s="6" customFormat="1" ht="52.35" customHeight="1" x14ac:dyDescent="0.2">
      <c r="A37" s="22" t="s">
        <v>121</v>
      </c>
      <c r="B37" s="1" t="s">
        <v>321</v>
      </c>
      <c r="C37" s="5" t="s">
        <v>347</v>
      </c>
      <c r="D37" s="2" t="s">
        <v>136</v>
      </c>
      <c r="E37" s="2" t="s">
        <v>137</v>
      </c>
      <c r="F37" s="13" t="s">
        <v>138</v>
      </c>
      <c r="G37" s="17">
        <v>0</v>
      </c>
      <c r="H37" s="20" t="s">
        <v>88</v>
      </c>
      <c r="I37" s="20" t="s">
        <v>28</v>
      </c>
      <c r="J37" s="20" t="s">
        <v>29</v>
      </c>
      <c r="K37" s="21" t="str">
        <f>+VLOOKUP(C37,Hoja1!$A$1:$C$93,2)</f>
        <v>Unidad de Medida</v>
      </c>
      <c r="L37" s="21" t="str">
        <f>+VLOOKUP(C37,Hoja1!$A$1:$C$93,3)</f>
        <v>Linea Base</v>
      </c>
      <c r="M37" s="20"/>
      <c r="N37" s="17"/>
      <c r="O37" s="20"/>
      <c r="P37" s="17"/>
      <c r="Q37" s="20"/>
      <c r="R37" s="17"/>
      <c r="S37" s="20"/>
      <c r="T37" s="17"/>
      <c r="U37" s="20"/>
      <c r="V37" s="17"/>
      <c r="W37" s="20"/>
      <c r="X37" s="17"/>
      <c r="Y37" s="20"/>
      <c r="Z37" s="17"/>
      <c r="AA37" s="20"/>
      <c r="AB37" s="17"/>
      <c r="AC37" s="20"/>
      <c r="AD37" s="17"/>
      <c r="AE37" s="20"/>
      <c r="AF37" s="17"/>
      <c r="AG37" s="20"/>
      <c r="AH37" s="17"/>
      <c r="AI37" s="20" t="s">
        <v>30</v>
      </c>
      <c r="AJ37" s="17">
        <v>100</v>
      </c>
    </row>
    <row r="38" spans="1:36" s="6" customFormat="1" ht="62.85" customHeight="1" x14ac:dyDescent="0.2">
      <c r="A38" s="22" t="s">
        <v>121</v>
      </c>
      <c r="B38" s="1" t="s">
        <v>321</v>
      </c>
      <c r="C38" s="4" t="s">
        <v>347</v>
      </c>
      <c r="D38" s="1" t="s">
        <v>139</v>
      </c>
      <c r="E38" s="1" t="s">
        <v>140</v>
      </c>
      <c r="F38" s="12" t="s">
        <v>139</v>
      </c>
      <c r="G38" s="16">
        <v>0</v>
      </c>
      <c r="H38" s="19" t="s">
        <v>88</v>
      </c>
      <c r="I38" s="19" t="s">
        <v>28</v>
      </c>
      <c r="J38" s="19" t="s">
        <v>29</v>
      </c>
      <c r="K38" s="21" t="str">
        <f>+VLOOKUP(C38,Hoja1!$A$1:$C$93,2)</f>
        <v>Unidad de Medida</v>
      </c>
      <c r="L38" s="21" t="str">
        <f>+VLOOKUP(C38,Hoja1!$A$1:$C$93,3)</f>
        <v>Linea Base</v>
      </c>
      <c r="M38" s="19"/>
      <c r="N38" s="16"/>
      <c r="O38" s="19"/>
      <c r="P38" s="16"/>
      <c r="Q38" s="19"/>
      <c r="R38" s="16"/>
      <c r="S38" s="19"/>
      <c r="T38" s="16"/>
      <c r="U38" s="19"/>
      <c r="V38" s="16"/>
      <c r="W38" s="19"/>
      <c r="X38" s="16"/>
      <c r="Y38" s="19"/>
      <c r="Z38" s="16"/>
      <c r="AA38" s="19"/>
      <c r="AB38" s="16"/>
      <c r="AC38" s="19"/>
      <c r="AD38" s="16"/>
      <c r="AE38" s="19"/>
      <c r="AF38" s="16"/>
      <c r="AG38" s="19"/>
      <c r="AH38" s="16"/>
      <c r="AI38" s="20" t="s">
        <v>30</v>
      </c>
      <c r="AJ38" s="16">
        <v>1</v>
      </c>
    </row>
    <row r="39" spans="1:36" s="6" customFormat="1" ht="84" x14ac:dyDescent="0.2">
      <c r="A39" s="22" t="s">
        <v>141</v>
      </c>
      <c r="B39" s="2" t="s">
        <v>142</v>
      </c>
      <c r="C39" s="5" t="s">
        <v>346</v>
      </c>
      <c r="D39" s="2" t="s">
        <v>143</v>
      </c>
      <c r="E39" s="2" t="s">
        <v>144</v>
      </c>
      <c r="F39" s="13" t="s">
        <v>145</v>
      </c>
      <c r="G39" s="17">
        <v>0</v>
      </c>
      <c r="H39" s="20" t="s">
        <v>57</v>
      </c>
      <c r="I39" s="20" t="s">
        <v>28</v>
      </c>
      <c r="J39" s="20" t="s">
        <v>29</v>
      </c>
      <c r="K39" s="21" t="str">
        <f>+VLOOKUP(C39,Hoja1!$A$1:$C$93,2)</f>
        <v>Unidad de Medida</v>
      </c>
      <c r="L39" s="21" t="str">
        <f>+VLOOKUP(C39,Hoja1!$A$1:$C$93,3)</f>
        <v>Linea Base</v>
      </c>
      <c r="M39" s="2"/>
      <c r="N39" s="8"/>
      <c r="O39" s="2"/>
      <c r="P39" s="8"/>
      <c r="Q39" s="2" t="s">
        <v>30</v>
      </c>
      <c r="R39" s="8">
        <v>100</v>
      </c>
      <c r="S39" s="2"/>
      <c r="T39" s="8"/>
      <c r="U39" s="2"/>
      <c r="V39" s="8"/>
      <c r="W39" s="2" t="s">
        <v>30</v>
      </c>
      <c r="X39" s="8">
        <v>100</v>
      </c>
      <c r="Y39" s="2"/>
      <c r="Z39" s="8"/>
      <c r="AA39" s="2"/>
      <c r="AB39" s="8"/>
      <c r="AC39" s="2" t="s">
        <v>30</v>
      </c>
      <c r="AD39" s="8">
        <v>100</v>
      </c>
      <c r="AE39" s="2"/>
      <c r="AF39" s="8"/>
      <c r="AG39" s="2"/>
      <c r="AH39" s="8"/>
      <c r="AI39" s="2" t="s">
        <v>30</v>
      </c>
      <c r="AJ39" s="8">
        <v>100</v>
      </c>
    </row>
    <row r="40" spans="1:36" s="6" customFormat="1" ht="62.85" customHeight="1" x14ac:dyDescent="0.2">
      <c r="A40" s="22" t="s">
        <v>141</v>
      </c>
      <c r="B40" s="1" t="s">
        <v>142</v>
      </c>
      <c r="C40" s="4" t="s">
        <v>346</v>
      </c>
      <c r="D40" s="1" t="s">
        <v>146</v>
      </c>
      <c r="E40" s="1" t="s">
        <v>147</v>
      </c>
      <c r="F40" s="12" t="s">
        <v>148</v>
      </c>
      <c r="G40" s="16">
        <v>0</v>
      </c>
      <c r="H40" s="19" t="s">
        <v>27</v>
      </c>
      <c r="I40" s="19" t="s">
        <v>28</v>
      </c>
      <c r="J40" s="19" t="s">
        <v>149</v>
      </c>
      <c r="K40" s="21" t="str">
        <f>+VLOOKUP(C40,Hoja1!$A$1:$C$93,2)</f>
        <v>Unidad de Medida</v>
      </c>
      <c r="L40" s="21" t="str">
        <f>+VLOOKUP(C40,Hoja1!$A$1:$C$93,3)</f>
        <v>Linea Base</v>
      </c>
      <c r="M40" s="1"/>
      <c r="N40" s="7"/>
      <c r="O40" s="1"/>
      <c r="P40" s="7"/>
      <c r="Q40" s="1"/>
      <c r="R40" s="7"/>
      <c r="S40" s="1"/>
      <c r="T40" s="7"/>
      <c r="U40" s="1"/>
      <c r="V40" s="7"/>
      <c r="W40" s="1" t="s">
        <v>30</v>
      </c>
      <c r="X40" s="7">
        <v>9</v>
      </c>
      <c r="Y40" s="1"/>
      <c r="Z40" s="7"/>
      <c r="AA40" s="1"/>
      <c r="AB40" s="7"/>
      <c r="AC40" s="1"/>
      <c r="AD40" s="7"/>
      <c r="AE40" s="1"/>
      <c r="AF40" s="7"/>
      <c r="AG40" s="1"/>
      <c r="AH40" s="7"/>
      <c r="AI40" s="1" t="s">
        <v>30</v>
      </c>
      <c r="AJ40" s="7">
        <v>9</v>
      </c>
    </row>
    <row r="41" spans="1:36" s="6" customFormat="1" ht="84" x14ac:dyDescent="0.2">
      <c r="A41" s="22" t="s">
        <v>150</v>
      </c>
      <c r="B41" s="2" t="s">
        <v>151</v>
      </c>
      <c r="C41" s="5" t="s">
        <v>346</v>
      </c>
      <c r="D41" s="2" t="s">
        <v>152</v>
      </c>
      <c r="E41" s="2" t="s">
        <v>153</v>
      </c>
      <c r="F41" s="13" t="s">
        <v>145</v>
      </c>
      <c r="G41" s="17">
        <v>0</v>
      </c>
      <c r="H41" s="20" t="s">
        <v>57</v>
      </c>
      <c r="I41" s="20" t="s">
        <v>28</v>
      </c>
      <c r="J41" s="20" t="s">
        <v>29</v>
      </c>
      <c r="K41" s="21" t="str">
        <f>+VLOOKUP(C41,Hoja1!$A$1:$C$93,2)</f>
        <v>Unidad de Medida</v>
      </c>
      <c r="L41" s="21" t="str">
        <f>+VLOOKUP(C41,Hoja1!$A$1:$C$93,3)</f>
        <v>Linea Base</v>
      </c>
      <c r="M41" s="2"/>
      <c r="N41" s="8"/>
      <c r="O41" s="2"/>
      <c r="P41" s="8"/>
      <c r="Q41" s="2" t="s">
        <v>30</v>
      </c>
      <c r="R41" s="8">
        <v>100</v>
      </c>
      <c r="S41" s="2"/>
      <c r="T41" s="8"/>
      <c r="U41" s="2"/>
      <c r="V41" s="8"/>
      <c r="W41" s="2" t="s">
        <v>30</v>
      </c>
      <c r="X41" s="8">
        <v>100</v>
      </c>
      <c r="Y41" s="2"/>
      <c r="Z41" s="8"/>
      <c r="AA41" s="2"/>
      <c r="AB41" s="8"/>
      <c r="AC41" s="2" t="s">
        <v>30</v>
      </c>
      <c r="AD41" s="8">
        <v>100</v>
      </c>
      <c r="AE41" s="2"/>
      <c r="AF41" s="8"/>
      <c r="AG41" s="2"/>
      <c r="AH41" s="8"/>
      <c r="AI41" s="2" t="s">
        <v>30</v>
      </c>
      <c r="AJ41" s="8">
        <v>100</v>
      </c>
    </row>
    <row r="42" spans="1:36" s="6" customFormat="1" ht="62.85" customHeight="1" x14ac:dyDescent="0.2">
      <c r="A42" s="22" t="s">
        <v>150</v>
      </c>
      <c r="B42" s="1" t="s">
        <v>151</v>
      </c>
      <c r="C42" s="4" t="s">
        <v>346</v>
      </c>
      <c r="D42" s="1" t="s">
        <v>154</v>
      </c>
      <c r="E42" s="1" t="s">
        <v>155</v>
      </c>
      <c r="F42" s="12" t="s">
        <v>148</v>
      </c>
      <c r="G42" s="16">
        <v>0</v>
      </c>
      <c r="H42" s="19" t="s">
        <v>27</v>
      </c>
      <c r="I42" s="19" t="s">
        <v>28</v>
      </c>
      <c r="J42" s="19" t="s">
        <v>149</v>
      </c>
      <c r="K42" s="21" t="str">
        <f>+VLOOKUP(C42,Hoja1!$A$1:$C$93,2)</f>
        <v>Unidad de Medida</v>
      </c>
      <c r="L42" s="21" t="str">
        <f>+VLOOKUP(C42,Hoja1!$A$1:$C$93,3)</f>
        <v>Linea Base</v>
      </c>
      <c r="M42" s="1"/>
      <c r="N42" s="7"/>
      <c r="O42" s="1"/>
      <c r="P42" s="7"/>
      <c r="Q42" s="1"/>
      <c r="R42" s="7"/>
      <c r="S42" s="1"/>
      <c r="T42" s="7"/>
      <c r="U42" s="1"/>
      <c r="V42" s="7"/>
      <c r="W42" s="1" t="s">
        <v>30</v>
      </c>
      <c r="X42" s="7">
        <v>9</v>
      </c>
      <c r="Y42" s="1"/>
      <c r="Z42" s="7"/>
      <c r="AA42" s="1"/>
      <c r="AB42" s="7"/>
      <c r="AC42" s="1"/>
      <c r="AD42" s="7"/>
      <c r="AE42" s="1"/>
      <c r="AF42" s="7"/>
      <c r="AG42" s="1"/>
      <c r="AH42" s="7"/>
      <c r="AI42" s="1" t="s">
        <v>30</v>
      </c>
      <c r="AJ42" s="7">
        <v>9</v>
      </c>
    </row>
    <row r="43" spans="1:36" s="6" customFormat="1" ht="116.85" customHeight="1" x14ac:dyDescent="0.2">
      <c r="A43" s="22" t="s">
        <v>156</v>
      </c>
      <c r="B43" s="2" t="s">
        <v>157</v>
      </c>
      <c r="C43" s="5" t="s">
        <v>346</v>
      </c>
      <c r="D43" s="2" t="s">
        <v>158</v>
      </c>
      <c r="E43" s="5" t="s">
        <v>159</v>
      </c>
      <c r="F43" s="13" t="s">
        <v>160</v>
      </c>
      <c r="G43" s="17">
        <v>0</v>
      </c>
      <c r="H43" s="20" t="s">
        <v>27</v>
      </c>
      <c r="I43" s="20" t="s">
        <v>28</v>
      </c>
      <c r="J43" s="20" t="s">
        <v>29</v>
      </c>
      <c r="K43" s="21" t="str">
        <f>+VLOOKUP(C43,Hoja1!$A$1:$C$93,2)</f>
        <v>Unidad de Medida</v>
      </c>
      <c r="L43" s="21" t="str">
        <f>+VLOOKUP(C43,Hoja1!$A$1:$C$93,3)</f>
        <v>Linea Base</v>
      </c>
      <c r="M43" s="2"/>
      <c r="N43" s="8"/>
      <c r="O43" s="2"/>
      <c r="P43" s="8"/>
      <c r="Q43" s="2"/>
      <c r="R43" s="8"/>
      <c r="S43" s="2"/>
      <c r="T43" s="8"/>
      <c r="U43" s="2"/>
      <c r="V43" s="8"/>
      <c r="W43" s="2" t="s">
        <v>30</v>
      </c>
      <c r="X43" s="8">
        <v>100</v>
      </c>
      <c r="Y43" s="2"/>
      <c r="Z43" s="8"/>
      <c r="AA43" s="2"/>
      <c r="AB43" s="8"/>
      <c r="AC43" s="2"/>
      <c r="AD43" s="8"/>
      <c r="AE43" s="2"/>
      <c r="AF43" s="8"/>
      <c r="AG43" s="2"/>
      <c r="AH43" s="8"/>
      <c r="AI43" s="2" t="s">
        <v>30</v>
      </c>
      <c r="AJ43" s="8">
        <v>100</v>
      </c>
    </row>
    <row r="44" spans="1:36" s="6" customFormat="1" ht="84" x14ac:dyDescent="0.2">
      <c r="A44" s="22" t="s">
        <v>156</v>
      </c>
      <c r="B44" s="1" t="s">
        <v>157</v>
      </c>
      <c r="C44" s="4" t="s">
        <v>346</v>
      </c>
      <c r="D44" s="1" t="s">
        <v>161</v>
      </c>
      <c r="E44" s="1" t="s">
        <v>162</v>
      </c>
      <c r="F44" s="12" t="s">
        <v>145</v>
      </c>
      <c r="G44" s="16">
        <v>0</v>
      </c>
      <c r="H44" s="19" t="s">
        <v>57</v>
      </c>
      <c r="I44" s="19" t="s">
        <v>28</v>
      </c>
      <c r="J44" s="19" t="s">
        <v>29</v>
      </c>
      <c r="K44" s="21" t="str">
        <f>+VLOOKUP(C44,Hoja1!$A$1:$C$93,2)</f>
        <v>Unidad de Medida</v>
      </c>
      <c r="L44" s="21" t="str">
        <f>+VLOOKUP(C44,Hoja1!$A$1:$C$93,3)</f>
        <v>Linea Base</v>
      </c>
      <c r="M44" s="1"/>
      <c r="N44" s="7"/>
      <c r="O44" s="1"/>
      <c r="P44" s="7"/>
      <c r="Q44" s="1" t="s">
        <v>30</v>
      </c>
      <c r="R44" s="7">
        <v>100</v>
      </c>
      <c r="S44" s="1"/>
      <c r="T44" s="7"/>
      <c r="U44" s="1"/>
      <c r="V44" s="7"/>
      <c r="W44" s="1" t="s">
        <v>30</v>
      </c>
      <c r="X44" s="7">
        <v>100</v>
      </c>
      <c r="Y44" s="1"/>
      <c r="Z44" s="7"/>
      <c r="AA44" s="1"/>
      <c r="AB44" s="7"/>
      <c r="AC44" s="1" t="s">
        <v>30</v>
      </c>
      <c r="AD44" s="7">
        <v>100</v>
      </c>
      <c r="AE44" s="1"/>
      <c r="AF44" s="7"/>
      <c r="AG44" s="1"/>
      <c r="AH44" s="7"/>
      <c r="AI44" s="1" t="s">
        <v>30</v>
      </c>
      <c r="AJ44" s="7">
        <v>100</v>
      </c>
    </row>
    <row r="45" spans="1:36" s="6" customFormat="1" ht="60" x14ac:dyDescent="0.2">
      <c r="A45" s="22" t="s">
        <v>163</v>
      </c>
      <c r="B45" s="2" t="s">
        <v>164</v>
      </c>
      <c r="C45" s="5" t="s">
        <v>346</v>
      </c>
      <c r="D45" s="2" t="s">
        <v>165</v>
      </c>
      <c r="E45" s="2" t="s">
        <v>166</v>
      </c>
      <c r="F45" s="13" t="s">
        <v>167</v>
      </c>
      <c r="G45" s="17">
        <v>0</v>
      </c>
      <c r="H45" s="20" t="s">
        <v>53</v>
      </c>
      <c r="I45" s="20" t="s">
        <v>28</v>
      </c>
      <c r="J45" s="20" t="s">
        <v>29</v>
      </c>
      <c r="K45" s="21" t="str">
        <f>+VLOOKUP(C45,Hoja1!$A$1:$C$93,2)</f>
        <v>Unidad de Medida</v>
      </c>
      <c r="L45" s="21" t="str">
        <f>+VLOOKUP(C45,Hoja1!$A$1:$C$93,3)</f>
        <v>Linea Base</v>
      </c>
      <c r="M45" s="2" t="s">
        <v>30</v>
      </c>
      <c r="N45" s="8">
        <v>100</v>
      </c>
      <c r="O45" s="2" t="s">
        <v>30</v>
      </c>
      <c r="P45" s="8">
        <v>100</v>
      </c>
      <c r="Q45" s="2" t="s">
        <v>30</v>
      </c>
      <c r="R45" s="8">
        <v>100</v>
      </c>
      <c r="S45" s="2" t="s">
        <v>30</v>
      </c>
      <c r="T45" s="8">
        <v>100</v>
      </c>
      <c r="U45" s="2" t="s">
        <v>30</v>
      </c>
      <c r="V45" s="8">
        <v>100</v>
      </c>
      <c r="W45" s="2" t="s">
        <v>30</v>
      </c>
      <c r="X45" s="8">
        <v>100</v>
      </c>
      <c r="Y45" s="2" t="s">
        <v>30</v>
      </c>
      <c r="Z45" s="8">
        <v>100</v>
      </c>
      <c r="AA45" s="2" t="s">
        <v>30</v>
      </c>
      <c r="AB45" s="8">
        <v>100</v>
      </c>
      <c r="AC45" s="2" t="s">
        <v>30</v>
      </c>
      <c r="AD45" s="8">
        <v>100</v>
      </c>
      <c r="AE45" s="2" t="s">
        <v>30</v>
      </c>
      <c r="AF45" s="8">
        <v>100</v>
      </c>
      <c r="AG45" s="2" t="s">
        <v>30</v>
      </c>
      <c r="AH45" s="8">
        <v>100</v>
      </c>
      <c r="AI45" s="2" t="s">
        <v>30</v>
      </c>
      <c r="AJ45" s="8">
        <v>100</v>
      </c>
    </row>
    <row r="46" spans="1:36" s="6" customFormat="1" ht="62.85" customHeight="1" x14ac:dyDescent="0.2">
      <c r="A46" s="22" t="s">
        <v>163</v>
      </c>
      <c r="B46" s="1" t="s">
        <v>164</v>
      </c>
      <c r="C46" s="4" t="s">
        <v>346</v>
      </c>
      <c r="D46" s="1" t="s">
        <v>168</v>
      </c>
      <c r="E46" s="1" t="s">
        <v>169</v>
      </c>
      <c r="F46" s="12" t="s">
        <v>170</v>
      </c>
      <c r="G46" s="16">
        <v>0</v>
      </c>
      <c r="H46" s="19" t="s">
        <v>53</v>
      </c>
      <c r="I46" s="19" t="s">
        <v>28</v>
      </c>
      <c r="J46" s="19" t="s">
        <v>29</v>
      </c>
      <c r="K46" s="21" t="str">
        <f>+VLOOKUP(C46,Hoja1!$A$1:$C$93,2)</f>
        <v>Unidad de Medida</v>
      </c>
      <c r="L46" s="21" t="str">
        <f>+VLOOKUP(C46,Hoja1!$A$1:$C$93,3)</f>
        <v>Linea Base</v>
      </c>
      <c r="M46" s="1" t="s">
        <v>30</v>
      </c>
      <c r="N46" s="7">
        <v>100</v>
      </c>
      <c r="O46" s="1" t="s">
        <v>30</v>
      </c>
      <c r="P46" s="7">
        <v>100</v>
      </c>
      <c r="Q46" s="1" t="s">
        <v>30</v>
      </c>
      <c r="R46" s="7">
        <v>100</v>
      </c>
      <c r="S46" s="1" t="s">
        <v>30</v>
      </c>
      <c r="T46" s="7">
        <v>100</v>
      </c>
      <c r="U46" s="1" t="s">
        <v>30</v>
      </c>
      <c r="V46" s="7">
        <v>100</v>
      </c>
      <c r="W46" s="1" t="s">
        <v>30</v>
      </c>
      <c r="X46" s="7">
        <v>100</v>
      </c>
      <c r="Y46" s="1" t="s">
        <v>30</v>
      </c>
      <c r="Z46" s="7">
        <v>100</v>
      </c>
      <c r="AA46" s="1" t="s">
        <v>30</v>
      </c>
      <c r="AB46" s="7">
        <v>100</v>
      </c>
      <c r="AC46" s="1" t="s">
        <v>30</v>
      </c>
      <c r="AD46" s="7">
        <v>100</v>
      </c>
      <c r="AE46" s="1" t="s">
        <v>30</v>
      </c>
      <c r="AF46" s="7">
        <v>100</v>
      </c>
      <c r="AG46" s="1" t="s">
        <v>30</v>
      </c>
      <c r="AH46" s="7">
        <v>100</v>
      </c>
      <c r="AI46" s="1" t="s">
        <v>30</v>
      </c>
      <c r="AJ46" s="7">
        <v>100</v>
      </c>
    </row>
    <row r="47" spans="1:36" s="6" customFormat="1" ht="63" customHeight="1" x14ac:dyDescent="0.2">
      <c r="A47" s="22" t="s">
        <v>171</v>
      </c>
      <c r="B47" s="2" t="s">
        <v>172</v>
      </c>
      <c r="C47" s="5" t="s">
        <v>346</v>
      </c>
      <c r="D47" s="2" t="s">
        <v>173</v>
      </c>
      <c r="E47" s="2" t="s">
        <v>174</v>
      </c>
      <c r="F47" s="13" t="s">
        <v>175</v>
      </c>
      <c r="G47" s="17">
        <v>0</v>
      </c>
      <c r="H47" s="20" t="s">
        <v>57</v>
      </c>
      <c r="I47" s="20" t="s">
        <v>28</v>
      </c>
      <c r="J47" s="20" t="s">
        <v>29</v>
      </c>
      <c r="K47" s="21" t="str">
        <f>+VLOOKUP(C47,Hoja1!$A$1:$C$93,2)</f>
        <v>Unidad de Medida</v>
      </c>
      <c r="L47" s="21" t="str">
        <f>+VLOOKUP(C47,Hoja1!$A$1:$C$93,3)</f>
        <v>Linea Base</v>
      </c>
      <c r="M47" s="2"/>
      <c r="N47" s="8"/>
      <c r="O47" s="2"/>
      <c r="P47" s="8"/>
      <c r="Q47" s="2" t="s">
        <v>30</v>
      </c>
      <c r="R47" s="8">
        <v>100</v>
      </c>
      <c r="S47" s="2"/>
      <c r="T47" s="8"/>
      <c r="U47" s="2"/>
      <c r="V47" s="8"/>
      <c r="W47" s="2" t="s">
        <v>30</v>
      </c>
      <c r="X47" s="8">
        <v>100</v>
      </c>
      <c r="Y47" s="2"/>
      <c r="Z47" s="8"/>
      <c r="AA47" s="2"/>
      <c r="AB47" s="8"/>
      <c r="AC47" s="2" t="s">
        <v>30</v>
      </c>
      <c r="AD47" s="8">
        <v>100</v>
      </c>
      <c r="AE47" s="2"/>
      <c r="AF47" s="8"/>
      <c r="AG47" s="2"/>
      <c r="AH47" s="8"/>
      <c r="AI47" s="2" t="s">
        <v>30</v>
      </c>
      <c r="AJ47" s="8">
        <v>100</v>
      </c>
    </row>
    <row r="48" spans="1:36" s="6" customFormat="1" ht="84" x14ac:dyDescent="0.2">
      <c r="A48" s="22" t="s">
        <v>171</v>
      </c>
      <c r="B48" s="1" t="s">
        <v>172</v>
      </c>
      <c r="C48" s="4" t="s">
        <v>346</v>
      </c>
      <c r="D48" s="1" t="s">
        <v>176</v>
      </c>
      <c r="E48" s="1" t="s">
        <v>177</v>
      </c>
      <c r="F48" s="12" t="s">
        <v>178</v>
      </c>
      <c r="G48" s="16">
        <v>0</v>
      </c>
      <c r="H48" s="19" t="s">
        <v>57</v>
      </c>
      <c r="I48" s="19" t="s">
        <v>28</v>
      </c>
      <c r="J48" s="19" t="s">
        <v>29</v>
      </c>
      <c r="K48" s="21" t="str">
        <f>+VLOOKUP(C48,Hoja1!$A$1:$C$93,2)</f>
        <v>Unidad de Medida</v>
      </c>
      <c r="L48" s="21" t="str">
        <f>+VLOOKUP(C48,Hoja1!$A$1:$C$93,3)</f>
        <v>Linea Base</v>
      </c>
      <c r="M48" s="1"/>
      <c r="N48" s="7"/>
      <c r="O48" s="1"/>
      <c r="P48" s="7"/>
      <c r="Q48" s="1" t="s">
        <v>30</v>
      </c>
      <c r="R48" s="7">
        <v>100</v>
      </c>
      <c r="S48" s="1"/>
      <c r="T48" s="7"/>
      <c r="U48" s="1"/>
      <c r="V48" s="7"/>
      <c r="W48" s="1" t="s">
        <v>30</v>
      </c>
      <c r="X48" s="7">
        <v>100</v>
      </c>
      <c r="Y48" s="1"/>
      <c r="Z48" s="7"/>
      <c r="AA48" s="1"/>
      <c r="AB48" s="7"/>
      <c r="AC48" s="1" t="s">
        <v>30</v>
      </c>
      <c r="AD48" s="7">
        <v>100</v>
      </c>
      <c r="AE48" s="1"/>
      <c r="AF48" s="7"/>
      <c r="AG48" s="1"/>
      <c r="AH48" s="7"/>
      <c r="AI48" s="1" t="s">
        <v>30</v>
      </c>
      <c r="AJ48" s="7">
        <v>100</v>
      </c>
    </row>
    <row r="49" spans="1:36" s="6" customFormat="1" ht="41.1" customHeight="1" x14ac:dyDescent="0.2">
      <c r="A49" s="22" t="s">
        <v>179</v>
      </c>
      <c r="B49" s="2" t="s">
        <v>335</v>
      </c>
      <c r="C49" s="5" t="s">
        <v>347</v>
      </c>
      <c r="D49" s="2" t="s">
        <v>180</v>
      </c>
      <c r="E49" s="2" t="s">
        <v>181</v>
      </c>
      <c r="F49" s="13" t="s">
        <v>182</v>
      </c>
      <c r="G49" s="17">
        <v>0</v>
      </c>
      <c r="H49" s="20" t="s">
        <v>57</v>
      </c>
      <c r="I49" s="20" t="s">
        <v>49</v>
      </c>
      <c r="J49" s="20" t="s">
        <v>149</v>
      </c>
      <c r="K49" s="21" t="str">
        <f>+VLOOKUP(C49,Hoja1!$A$1:$C$93,2)</f>
        <v>Unidad de Medida</v>
      </c>
      <c r="L49" s="21" t="str">
        <f>+VLOOKUP(C49,Hoja1!$A$1:$C$93,3)</f>
        <v>Linea Base</v>
      </c>
      <c r="M49" s="2"/>
      <c r="N49" s="8"/>
      <c r="O49" s="2"/>
      <c r="P49" s="8"/>
      <c r="Q49" s="2" t="s">
        <v>30</v>
      </c>
      <c r="R49" s="8">
        <v>3</v>
      </c>
      <c r="S49" s="2"/>
      <c r="T49" s="8"/>
      <c r="U49" s="2"/>
      <c r="V49" s="8"/>
      <c r="W49" s="2" t="s">
        <v>30</v>
      </c>
      <c r="X49" s="8">
        <v>5</v>
      </c>
      <c r="Y49" s="2"/>
      <c r="Z49" s="8"/>
      <c r="AA49" s="2"/>
      <c r="AB49" s="8"/>
      <c r="AC49" s="2" t="s">
        <v>30</v>
      </c>
      <c r="AD49" s="8">
        <v>4</v>
      </c>
      <c r="AE49" s="2"/>
      <c r="AF49" s="8"/>
      <c r="AG49" s="2"/>
      <c r="AH49" s="8"/>
      <c r="AI49" s="2" t="s">
        <v>30</v>
      </c>
      <c r="AJ49" s="8">
        <v>2</v>
      </c>
    </row>
    <row r="50" spans="1:36" s="6" customFormat="1" ht="52.35" customHeight="1" x14ac:dyDescent="0.2">
      <c r="A50" s="22" t="s">
        <v>179</v>
      </c>
      <c r="B50" s="2" t="s">
        <v>335</v>
      </c>
      <c r="C50" s="4" t="s">
        <v>347</v>
      </c>
      <c r="D50" s="1" t="s">
        <v>183</v>
      </c>
      <c r="E50" s="1" t="s">
        <v>184</v>
      </c>
      <c r="F50" s="12" t="s">
        <v>185</v>
      </c>
      <c r="G50" s="16">
        <v>0</v>
      </c>
      <c r="H50" s="19" t="s">
        <v>57</v>
      </c>
      <c r="I50" s="19" t="s">
        <v>28</v>
      </c>
      <c r="J50" s="19" t="s">
        <v>29</v>
      </c>
      <c r="K50" s="21" t="str">
        <f>+VLOOKUP(C50,Hoja1!$A$1:$C$93,2)</f>
        <v>Unidad de Medida</v>
      </c>
      <c r="L50" s="21" t="str">
        <f>+VLOOKUP(C50,Hoja1!$A$1:$C$93,3)</f>
        <v>Linea Base</v>
      </c>
      <c r="M50" s="1"/>
      <c r="N50" s="7"/>
      <c r="O50" s="1"/>
      <c r="P50" s="7"/>
      <c r="Q50" s="1" t="s">
        <v>30</v>
      </c>
      <c r="R50" s="7">
        <v>80</v>
      </c>
      <c r="S50" s="1"/>
      <c r="T50" s="7"/>
      <c r="U50" s="1"/>
      <c r="V50" s="7"/>
      <c r="W50" s="1" t="s">
        <v>30</v>
      </c>
      <c r="X50" s="7">
        <v>80</v>
      </c>
      <c r="Y50" s="1"/>
      <c r="Z50" s="7"/>
      <c r="AA50" s="1"/>
      <c r="AB50" s="7"/>
      <c r="AC50" s="1" t="s">
        <v>30</v>
      </c>
      <c r="AD50" s="7">
        <v>80</v>
      </c>
      <c r="AE50" s="1"/>
      <c r="AF50" s="7"/>
      <c r="AG50" s="1"/>
      <c r="AH50" s="7"/>
      <c r="AI50" s="1" t="s">
        <v>30</v>
      </c>
      <c r="AJ50" s="7">
        <v>80</v>
      </c>
    </row>
    <row r="51" spans="1:36" s="6" customFormat="1" ht="62.85" customHeight="1" x14ac:dyDescent="0.2">
      <c r="A51" s="22" t="s">
        <v>186</v>
      </c>
      <c r="B51" s="2" t="s">
        <v>187</v>
      </c>
      <c r="C51" s="5" t="s">
        <v>348</v>
      </c>
      <c r="D51" s="2" t="s">
        <v>188</v>
      </c>
      <c r="E51" s="2" t="s">
        <v>189</v>
      </c>
      <c r="F51" s="13" t="s">
        <v>190</v>
      </c>
      <c r="G51" s="17">
        <v>0</v>
      </c>
      <c r="H51" s="20" t="s">
        <v>88</v>
      </c>
      <c r="I51" s="20" t="s">
        <v>49</v>
      </c>
      <c r="J51" s="20" t="s">
        <v>29</v>
      </c>
      <c r="K51" s="21" t="str">
        <f>+VLOOKUP(C51,Hoja1!$A$1:$C$93,2)</f>
        <v>Unidad de Medida</v>
      </c>
      <c r="L51" s="21" t="str">
        <f>+VLOOKUP(C51,Hoja1!$A$1:$C$93,3)</f>
        <v>Linea Base</v>
      </c>
      <c r="M51" s="2"/>
      <c r="N51" s="8"/>
      <c r="O51" s="2"/>
      <c r="P51" s="8"/>
      <c r="Q51" s="2"/>
      <c r="R51" s="8"/>
      <c r="S51" s="2"/>
      <c r="T51" s="8"/>
      <c r="U51" s="2"/>
      <c r="V51" s="8"/>
      <c r="W51" s="2"/>
      <c r="X51" s="8"/>
      <c r="Y51" s="2"/>
      <c r="Z51" s="8"/>
      <c r="AA51" s="2"/>
      <c r="AB51" s="8"/>
      <c r="AC51" s="2"/>
      <c r="AD51" s="8"/>
      <c r="AE51" s="2"/>
      <c r="AF51" s="8"/>
      <c r="AG51" s="2"/>
      <c r="AH51" s="8"/>
      <c r="AI51" s="2" t="s">
        <v>30</v>
      </c>
      <c r="AJ51" s="8">
        <v>1</v>
      </c>
    </row>
    <row r="52" spans="1:36" s="6" customFormat="1" ht="84.2" customHeight="1" x14ac:dyDescent="0.2">
      <c r="A52" s="22" t="s">
        <v>186</v>
      </c>
      <c r="B52" s="1" t="s">
        <v>187</v>
      </c>
      <c r="C52" s="4" t="s">
        <v>348</v>
      </c>
      <c r="D52" s="1" t="s">
        <v>191</v>
      </c>
      <c r="E52" s="1" t="s">
        <v>192</v>
      </c>
      <c r="F52" s="12" t="s">
        <v>193</v>
      </c>
      <c r="G52" s="16">
        <v>0</v>
      </c>
      <c r="H52" s="19" t="s">
        <v>27</v>
      </c>
      <c r="I52" s="19" t="s">
        <v>49</v>
      </c>
      <c r="J52" s="19" t="s">
        <v>29</v>
      </c>
      <c r="K52" s="21" t="str">
        <f>+VLOOKUP(C52,Hoja1!$A$1:$C$93,2)</f>
        <v>Unidad de Medida</v>
      </c>
      <c r="L52" s="21" t="str">
        <f>+VLOOKUP(C52,Hoja1!$A$1:$C$93,3)</f>
        <v>Linea Base</v>
      </c>
      <c r="M52" s="1"/>
      <c r="N52" s="7"/>
      <c r="O52" s="1"/>
      <c r="P52" s="7"/>
      <c r="Q52" s="1"/>
      <c r="R52" s="7"/>
      <c r="S52" s="1"/>
      <c r="T52" s="7"/>
      <c r="U52" s="1"/>
      <c r="V52" s="7"/>
      <c r="W52" s="1" t="s">
        <v>30</v>
      </c>
      <c r="X52" s="7">
        <v>1</v>
      </c>
      <c r="Y52" s="1"/>
      <c r="Z52" s="7"/>
      <c r="AA52" s="1"/>
      <c r="AB52" s="7"/>
      <c r="AC52" s="1"/>
      <c r="AD52" s="7"/>
      <c r="AE52" s="1"/>
      <c r="AF52" s="7"/>
      <c r="AG52" s="1"/>
      <c r="AH52" s="7"/>
      <c r="AI52" s="1" t="s">
        <v>30</v>
      </c>
      <c r="AJ52" s="7">
        <v>1</v>
      </c>
    </row>
    <row r="53" spans="1:36" s="6" customFormat="1" ht="73.5" customHeight="1" x14ac:dyDescent="0.2">
      <c r="A53" s="22" t="s">
        <v>186</v>
      </c>
      <c r="B53" s="2" t="s">
        <v>187</v>
      </c>
      <c r="C53" s="5" t="s">
        <v>348</v>
      </c>
      <c r="D53" s="2" t="s">
        <v>194</v>
      </c>
      <c r="E53" s="2" t="s">
        <v>195</v>
      </c>
      <c r="F53" s="13" t="s">
        <v>194</v>
      </c>
      <c r="G53" s="17">
        <v>0</v>
      </c>
      <c r="H53" s="20" t="s">
        <v>57</v>
      </c>
      <c r="I53" s="20" t="s">
        <v>49</v>
      </c>
      <c r="J53" s="20" t="s">
        <v>29</v>
      </c>
      <c r="K53" s="21" t="str">
        <f>+VLOOKUP(C53,Hoja1!$A$1:$C$93,2)</f>
        <v>Unidad de Medida</v>
      </c>
      <c r="L53" s="21" t="str">
        <f>+VLOOKUP(C53,Hoja1!$A$1:$C$93,3)</f>
        <v>Linea Base</v>
      </c>
      <c r="M53" s="2"/>
      <c r="N53" s="8"/>
      <c r="O53" s="2"/>
      <c r="P53" s="8"/>
      <c r="Q53" s="2" t="s">
        <v>30</v>
      </c>
      <c r="R53" s="8">
        <v>2</v>
      </c>
      <c r="S53" s="2"/>
      <c r="T53" s="8"/>
      <c r="U53" s="2"/>
      <c r="V53" s="8"/>
      <c r="W53" s="2" t="s">
        <v>30</v>
      </c>
      <c r="X53" s="8">
        <v>11</v>
      </c>
      <c r="Y53" s="2"/>
      <c r="Z53" s="8"/>
      <c r="AA53" s="2"/>
      <c r="AB53" s="8"/>
      <c r="AC53" s="2" t="s">
        <v>30</v>
      </c>
      <c r="AD53" s="8">
        <v>11</v>
      </c>
      <c r="AE53" s="2"/>
      <c r="AF53" s="8"/>
      <c r="AG53" s="2"/>
      <c r="AH53" s="8"/>
      <c r="AI53" s="2" t="s">
        <v>30</v>
      </c>
      <c r="AJ53" s="8">
        <v>7</v>
      </c>
    </row>
    <row r="54" spans="1:36" s="6" customFormat="1" ht="127.5" customHeight="1" x14ac:dyDescent="0.2">
      <c r="A54" s="22" t="s">
        <v>196</v>
      </c>
      <c r="B54" s="1" t="s">
        <v>197</v>
      </c>
      <c r="C54" s="4" t="s">
        <v>346</v>
      </c>
      <c r="D54" s="1" t="s">
        <v>198</v>
      </c>
      <c r="E54" s="4" t="s">
        <v>199</v>
      </c>
      <c r="F54" s="12" t="s">
        <v>200</v>
      </c>
      <c r="G54" s="16">
        <v>0</v>
      </c>
      <c r="H54" s="19" t="s">
        <v>57</v>
      </c>
      <c r="I54" s="19" t="s">
        <v>28</v>
      </c>
      <c r="J54" s="19" t="s">
        <v>29</v>
      </c>
      <c r="K54" s="21" t="str">
        <f>+VLOOKUP(C54,Hoja1!$A$1:$C$93,2)</f>
        <v>Unidad de Medida</v>
      </c>
      <c r="L54" s="21" t="str">
        <f>+VLOOKUP(C54,Hoja1!$A$1:$C$93,3)</f>
        <v>Linea Base</v>
      </c>
      <c r="M54" s="1"/>
      <c r="N54" s="7"/>
      <c r="O54" s="1"/>
      <c r="P54" s="7"/>
      <c r="Q54" s="1" t="s">
        <v>30</v>
      </c>
      <c r="R54" s="7">
        <v>100</v>
      </c>
      <c r="S54" s="1"/>
      <c r="T54" s="7"/>
      <c r="U54" s="1"/>
      <c r="V54" s="7"/>
      <c r="W54" s="1" t="s">
        <v>30</v>
      </c>
      <c r="X54" s="7">
        <v>100</v>
      </c>
      <c r="Y54" s="1"/>
      <c r="Z54" s="7"/>
      <c r="AA54" s="1"/>
      <c r="AB54" s="7"/>
      <c r="AC54" s="1" t="s">
        <v>30</v>
      </c>
      <c r="AD54" s="7">
        <v>100</v>
      </c>
      <c r="AE54" s="1"/>
      <c r="AF54" s="7"/>
      <c r="AG54" s="1"/>
      <c r="AH54" s="7"/>
      <c r="AI54" s="1" t="s">
        <v>30</v>
      </c>
      <c r="AJ54" s="7">
        <v>100</v>
      </c>
    </row>
    <row r="55" spans="1:36" s="6" customFormat="1" ht="84.2" customHeight="1" x14ac:dyDescent="0.2">
      <c r="A55" s="22" t="s">
        <v>196</v>
      </c>
      <c r="B55" s="2" t="s">
        <v>197</v>
      </c>
      <c r="C55" s="5" t="s">
        <v>346</v>
      </c>
      <c r="D55" s="2" t="s">
        <v>201</v>
      </c>
      <c r="E55" s="2" t="s">
        <v>202</v>
      </c>
      <c r="F55" s="13" t="s">
        <v>203</v>
      </c>
      <c r="G55" s="17">
        <v>0</v>
      </c>
      <c r="H55" s="20" t="s">
        <v>57</v>
      </c>
      <c r="I55" s="20" t="s">
        <v>28</v>
      </c>
      <c r="J55" s="20" t="s">
        <v>29</v>
      </c>
      <c r="K55" s="21" t="str">
        <f>+VLOOKUP(C55,Hoja1!$A$1:$C$93,2)</f>
        <v>Unidad de Medida</v>
      </c>
      <c r="L55" s="21" t="str">
        <f>+VLOOKUP(C55,Hoja1!$A$1:$C$93,3)</f>
        <v>Linea Base</v>
      </c>
      <c r="M55" s="2"/>
      <c r="N55" s="8"/>
      <c r="O55" s="2"/>
      <c r="P55" s="8"/>
      <c r="Q55" s="2" t="s">
        <v>30</v>
      </c>
      <c r="R55" s="8">
        <v>100</v>
      </c>
      <c r="S55" s="2"/>
      <c r="T55" s="8"/>
      <c r="U55" s="2"/>
      <c r="V55" s="8"/>
      <c r="W55" s="2" t="s">
        <v>30</v>
      </c>
      <c r="X55" s="8">
        <v>100</v>
      </c>
      <c r="Y55" s="2"/>
      <c r="Z55" s="8"/>
      <c r="AA55" s="2"/>
      <c r="AB55" s="8"/>
      <c r="AC55" s="2" t="s">
        <v>30</v>
      </c>
      <c r="AD55" s="8">
        <v>100</v>
      </c>
      <c r="AE55" s="2"/>
      <c r="AF55" s="8"/>
      <c r="AG55" s="2"/>
      <c r="AH55" s="8"/>
      <c r="AI55" s="2" t="s">
        <v>30</v>
      </c>
      <c r="AJ55" s="8">
        <v>100</v>
      </c>
    </row>
    <row r="56" spans="1:36" s="6" customFormat="1" ht="94.9" customHeight="1" x14ac:dyDescent="0.2">
      <c r="A56" s="22" t="s">
        <v>196</v>
      </c>
      <c r="B56" s="1" t="s">
        <v>197</v>
      </c>
      <c r="C56" s="4" t="s">
        <v>346</v>
      </c>
      <c r="D56" s="1" t="s">
        <v>204</v>
      </c>
      <c r="E56" s="4" t="s">
        <v>205</v>
      </c>
      <c r="F56" s="12" t="s">
        <v>206</v>
      </c>
      <c r="G56" s="16">
        <v>0</v>
      </c>
      <c r="H56" s="19" t="s">
        <v>88</v>
      </c>
      <c r="I56" s="19" t="s">
        <v>28</v>
      </c>
      <c r="J56" s="19" t="s">
        <v>29</v>
      </c>
      <c r="K56" s="21" t="str">
        <f>+VLOOKUP(C56,Hoja1!$A$1:$C$93,2)</f>
        <v>Unidad de Medida</v>
      </c>
      <c r="L56" s="21" t="str">
        <f>+VLOOKUP(C56,Hoja1!$A$1:$C$93,3)</f>
        <v>Linea Base</v>
      </c>
      <c r="M56" s="1"/>
      <c r="N56" s="7"/>
      <c r="O56" s="1"/>
      <c r="P56" s="7"/>
      <c r="Q56" s="1"/>
      <c r="R56" s="7"/>
      <c r="S56" s="1"/>
      <c r="T56" s="7"/>
      <c r="U56" s="1"/>
      <c r="V56" s="7"/>
      <c r="W56" s="1"/>
      <c r="X56" s="7"/>
      <c r="Y56" s="1"/>
      <c r="Z56" s="7"/>
      <c r="AA56" s="1"/>
      <c r="AB56" s="7"/>
      <c r="AC56" s="1"/>
      <c r="AD56" s="7"/>
      <c r="AE56" s="1"/>
      <c r="AF56" s="7"/>
      <c r="AG56" s="1"/>
      <c r="AH56" s="7"/>
      <c r="AI56" s="1" t="s">
        <v>30</v>
      </c>
      <c r="AJ56" s="7">
        <v>40</v>
      </c>
    </row>
    <row r="57" spans="1:36" s="6" customFormat="1" ht="73.5" customHeight="1" x14ac:dyDescent="0.2">
      <c r="A57" s="22" t="s">
        <v>207</v>
      </c>
      <c r="B57" s="5" t="s">
        <v>208</v>
      </c>
      <c r="C57" s="5" t="s">
        <v>347</v>
      </c>
      <c r="D57" s="2" t="s">
        <v>209</v>
      </c>
      <c r="E57" s="2" t="s">
        <v>210</v>
      </c>
      <c r="F57" s="13" t="s">
        <v>328</v>
      </c>
      <c r="G57" s="17">
        <v>0</v>
      </c>
      <c r="H57" s="20" t="s">
        <v>48</v>
      </c>
      <c r="I57" s="20" t="s">
        <v>211</v>
      </c>
      <c r="J57" s="20" t="s">
        <v>29</v>
      </c>
      <c r="K57" s="21" t="str">
        <f>+VLOOKUP(C57,Hoja1!$A$1:$C$93,2)</f>
        <v>Unidad de Medida</v>
      </c>
      <c r="L57" s="21">
        <v>22</v>
      </c>
      <c r="M57" s="2"/>
      <c r="N57" s="8"/>
      <c r="O57" s="2"/>
      <c r="P57" s="8"/>
      <c r="Q57" s="2"/>
      <c r="R57" s="8"/>
      <c r="S57" s="2" t="s">
        <v>30</v>
      </c>
      <c r="T57" s="8">
        <v>8</v>
      </c>
      <c r="U57" s="2"/>
      <c r="V57" s="8"/>
      <c r="W57" s="2"/>
      <c r="X57" s="8"/>
      <c r="Y57" s="2"/>
      <c r="Z57" s="8"/>
      <c r="AA57" s="2" t="s">
        <v>30</v>
      </c>
      <c r="AB57" s="8">
        <v>8</v>
      </c>
      <c r="AC57" s="2"/>
      <c r="AD57" s="8"/>
      <c r="AE57" s="2"/>
      <c r="AF57" s="8"/>
      <c r="AG57" s="2"/>
      <c r="AH57" s="8"/>
      <c r="AI57" s="2" t="s">
        <v>30</v>
      </c>
      <c r="AJ57" s="8">
        <v>6</v>
      </c>
    </row>
    <row r="58" spans="1:36" s="6" customFormat="1" ht="73.5" customHeight="1" x14ac:dyDescent="0.2">
      <c r="A58" s="22" t="s">
        <v>207</v>
      </c>
      <c r="B58" s="5" t="s">
        <v>208</v>
      </c>
      <c r="C58" s="5" t="s">
        <v>347</v>
      </c>
      <c r="D58" s="2" t="s">
        <v>327</v>
      </c>
      <c r="E58" s="2" t="s">
        <v>329</v>
      </c>
      <c r="F58" s="13" t="s">
        <v>330</v>
      </c>
      <c r="G58" s="17">
        <v>0</v>
      </c>
      <c r="H58" s="20" t="s">
        <v>48</v>
      </c>
      <c r="I58" s="20" t="s">
        <v>211</v>
      </c>
      <c r="J58" s="20" t="s">
        <v>29</v>
      </c>
      <c r="K58" s="21" t="s">
        <v>314</v>
      </c>
      <c r="L58" s="21">
        <v>0</v>
      </c>
      <c r="M58" s="2"/>
      <c r="N58" s="8"/>
      <c r="O58" s="2"/>
      <c r="P58" s="8"/>
      <c r="Q58" s="2"/>
      <c r="R58" s="8"/>
      <c r="S58" s="2" t="s">
        <v>30</v>
      </c>
      <c r="T58" s="8">
        <v>1</v>
      </c>
      <c r="U58" s="2"/>
      <c r="V58" s="8"/>
      <c r="W58" s="2"/>
      <c r="X58" s="8"/>
      <c r="Y58" s="2"/>
      <c r="Z58" s="8"/>
      <c r="AA58" s="2" t="s">
        <v>30</v>
      </c>
      <c r="AB58" s="8">
        <v>2</v>
      </c>
      <c r="AC58" s="2"/>
      <c r="AD58" s="8"/>
      <c r="AE58" s="2"/>
      <c r="AF58" s="8"/>
      <c r="AG58" s="2"/>
      <c r="AH58" s="8"/>
      <c r="AI58" s="2" t="s">
        <v>30</v>
      </c>
      <c r="AJ58" s="8">
        <v>6</v>
      </c>
    </row>
    <row r="59" spans="1:36" s="6" customFormat="1" ht="60" x14ac:dyDescent="0.2">
      <c r="A59" s="22" t="s">
        <v>212</v>
      </c>
      <c r="B59" s="1" t="s">
        <v>323</v>
      </c>
      <c r="C59" s="4" t="s">
        <v>347</v>
      </c>
      <c r="D59" s="1" t="s">
        <v>213</v>
      </c>
      <c r="E59" s="1" t="s">
        <v>325</v>
      </c>
      <c r="F59" s="12" t="s">
        <v>214</v>
      </c>
      <c r="G59" s="16">
        <v>0</v>
      </c>
      <c r="H59" s="19" t="s">
        <v>88</v>
      </c>
      <c r="I59" s="19" t="s">
        <v>28</v>
      </c>
      <c r="J59" s="19" t="s">
        <v>29</v>
      </c>
      <c r="K59" s="21" t="str">
        <f>+VLOOKUP(C59,Hoja1!$A$1:$C$93,2)</f>
        <v>Unidad de Medida</v>
      </c>
      <c r="L59" s="21" t="str">
        <f>+VLOOKUP(C59,Hoja1!$A$1:$C$93,3)</f>
        <v>Linea Base</v>
      </c>
      <c r="M59" s="1"/>
      <c r="N59" s="7"/>
      <c r="O59" s="1"/>
      <c r="P59" s="7"/>
      <c r="Q59" s="1"/>
      <c r="R59" s="7"/>
      <c r="S59" s="1"/>
      <c r="T59" s="7"/>
      <c r="U59" s="1"/>
      <c r="V59" s="7"/>
      <c r="W59" s="1"/>
      <c r="X59" s="7"/>
      <c r="Y59" s="1"/>
      <c r="Z59" s="7"/>
      <c r="AA59" s="1"/>
      <c r="AB59" s="7"/>
      <c r="AC59" s="1"/>
      <c r="AD59" s="7"/>
      <c r="AE59" s="1"/>
      <c r="AF59" s="7"/>
      <c r="AG59" s="1"/>
      <c r="AH59" s="7"/>
      <c r="AI59" s="1" t="s">
        <v>30</v>
      </c>
      <c r="AJ59" s="7">
        <v>100</v>
      </c>
    </row>
    <row r="60" spans="1:36" s="6" customFormat="1" ht="60" x14ac:dyDescent="0.2">
      <c r="A60" s="22" t="s">
        <v>212</v>
      </c>
      <c r="B60" s="1" t="s">
        <v>323</v>
      </c>
      <c r="C60" s="5" t="s">
        <v>347</v>
      </c>
      <c r="D60" s="2" t="s">
        <v>215</v>
      </c>
      <c r="E60" s="2" t="s">
        <v>326</v>
      </c>
      <c r="F60" s="13" t="s">
        <v>216</v>
      </c>
      <c r="G60" s="17">
        <v>0</v>
      </c>
      <c r="H60" s="20" t="s">
        <v>88</v>
      </c>
      <c r="I60" s="20" t="s">
        <v>28</v>
      </c>
      <c r="J60" s="20" t="s">
        <v>29</v>
      </c>
      <c r="K60" s="21" t="str">
        <f>+VLOOKUP(C60,Hoja1!$A$1:$C$93,2)</f>
        <v>Unidad de Medida</v>
      </c>
      <c r="L60" s="21" t="str">
        <f>+VLOOKUP(C60,Hoja1!$A$1:$C$93,3)</f>
        <v>Linea Base</v>
      </c>
      <c r="M60" s="2"/>
      <c r="N60" s="8"/>
      <c r="O60" s="2"/>
      <c r="P60" s="8"/>
      <c r="Q60" s="2"/>
      <c r="R60" s="8"/>
      <c r="S60" s="2"/>
      <c r="T60" s="8"/>
      <c r="U60" s="2"/>
      <c r="V60" s="8"/>
      <c r="W60" s="2"/>
      <c r="X60" s="8"/>
      <c r="Y60" s="2"/>
      <c r="Z60" s="8"/>
      <c r="AA60" s="2"/>
      <c r="AB60" s="8"/>
      <c r="AC60" s="2"/>
      <c r="AD60" s="8"/>
      <c r="AE60" s="2"/>
      <c r="AF60" s="8"/>
      <c r="AG60" s="2"/>
      <c r="AH60" s="8"/>
      <c r="AI60" s="2" t="s">
        <v>30</v>
      </c>
      <c r="AJ60" s="8">
        <v>100</v>
      </c>
    </row>
    <row r="61" spans="1:36" s="6" customFormat="1" ht="60" x14ac:dyDescent="0.2">
      <c r="A61" s="22" t="s">
        <v>212</v>
      </c>
      <c r="B61" s="1" t="s">
        <v>323</v>
      </c>
      <c r="C61" s="4" t="s">
        <v>347</v>
      </c>
      <c r="D61" s="1" t="s">
        <v>324</v>
      </c>
      <c r="E61" s="1" t="s">
        <v>217</v>
      </c>
      <c r="F61" s="12" t="s">
        <v>218</v>
      </c>
      <c r="G61" s="16">
        <v>0</v>
      </c>
      <c r="H61" s="19" t="s">
        <v>53</v>
      </c>
      <c r="I61" s="19" t="s">
        <v>28</v>
      </c>
      <c r="J61" s="19" t="s">
        <v>29</v>
      </c>
      <c r="K61" s="21" t="str">
        <f>+VLOOKUP(C61,Hoja1!$A$1:$C$93,2)</f>
        <v>Unidad de Medida</v>
      </c>
      <c r="L61" s="21" t="str">
        <f>+VLOOKUP(C61,Hoja1!$A$1:$C$93,3)</f>
        <v>Linea Base</v>
      </c>
      <c r="M61" s="1" t="s">
        <v>30</v>
      </c>
      <c r="N61" s="7">
        <v>96</v>
      </c>
      <c r="O61" s="1" t="s">
        <v>30</v>
      </c>
      <c r="P61" s="7">
        <v>96</v>
      </c>
      <c r="Q61" s="1" t="s">
        <v>30</v>
      </c>
      <c r="R61" s="7">
        <v>96</v>
      </c>
      <c r="S61" s="1" t="s">
        <v>30</v>
      </c>
      <c r="T61" s="7">
        <v>96</v>
      </c>
      <c r="U61" s="1" t="s">
        <v>30</v>
      </c>
      <c r="V61" s="7">
        <v>96</v>
      </c>
      <c r="W61" s="1" t="s">
        <v>30</v>
      </c>
      <c r="X61" s="7">
        <v>96</v>
      </c>
      <c r="Y61" s="1" t="s">
        <v>30</v>
      </c>
      <c r="Z61" s="7">
        <v>96</v>
      </c>
      <c r="AA61" s="1" t="s">
        <v>30</v>
      </c>
      <c r="AB61" s="7">
        <v>96</v>
      </c>
      <c r="AC61" s="1" t="s">
        <v>30</v>
      </c>
      <c r="AD61" s="7">
        <v>96</v>
      </c>
      <c r="AE61" s="1" t="s">
        <v>30</v>
      </c>
      <c r="AF61" s="7">
        <v>96</v>
      </c>
      <c r="AG61" s="1" t="s">
        <v>30</v>
      </c>
      <c r="AH61" s="7">
        <v>96</v>
      </c>
      <c r="AI61" s="1" t="s">
        <v>30</v>
      </c>
      <c r="AJ61" s="7">
        <v>96</v>
      </c>
    </row>
    <row r="62" spans="1:36" s="6" customFormat="1" ht="41.1" customHeight="1" x14ac:dyDescent="0.2">
      <c r="A62" s="22" t="s">
        <v>219</v>
      </c>
      <c r="B62" s="5" t="s">
        <v>336</v>
      </c>
      <c r="C62" s="5" t="s">
        <v>347</v>
      </c>
      <c r="D62" s="2" t="s">
        <v>220</v>
      </c>
      <c r="E62" s="2" t="s">
        <v>221</v>
      </c>
      <c r="F62" s="13" t="s">
        <v>222</v>
      </c>
      <c r="G62" s="17">
        <v>0</v>
      </c>
      <c r="H62" s="20" t="s">
        <v>53</v>
      </c>
      <c r="I62" s="20" t="s">
        <v>49</v>
      </c>
      <c r="J62" s="20" t="s">
        <v>29</v>
      </c>
      <c r="K62" s="21" t="str">
        <f>+VLOOKUP(C62,Hoja1!$A$1:$C$93,2)</f>
        <v>Unidad de Medida</v>
      </c>
      <c r="L62" s="21" t="str">
        <f>+VLOOKUP(C62,Hoja1!$A$1:$C$93,3)</f>
        <v>Linea Base</v>
      </c>
      <c r="M62" s="2" t="s">
        <v>30</v>
      </c>
      <c r="N62" s="8">
        <v>1</v>
      </c>
      <c r="O62" s="2" t="s">
        <v>30</v>
      </c>
      <c r="P62" s="8">
        <v>1</v>
      </c>
      <c r="Q62" s="2" t="s">
        <v>30</v>
      </c>
      <c r="R62" s="8">
        <v>1</v>
      </c>
      <c r="S62" s="2" t="s">
        <v>30</v>
      </c>
      <c r="T62" s="8">
        <v>1</v>
      </c>
      <c r="U62" s="2" t="s">
        <v>30</v>
      </c>
      <c r="V62" s="8">
        <v>1</v>
      </c>
      <c r="W62" s="2" t="s">
        <v>30</v>
      </c>
      <c r="X62" s="8">
        <v>1</v>
      </c>
      <c r="Y62" s="2" t="s">
        <v>30</v>
      </c>
      <c r="Z62" s="8">
        <v>1</v>
      </c>
      <c r="AA62" s="2" t="s">
        <v>30</v>
      </c>
      <c r="AB62" s="8">
        <v>1</v>
      </c>
      <c r="AC62" s="2" t="s">
        <v>30</v>
      </c>
      <c r="AD62" s="8">
        <v>1</v>
      </c>
      <c r="AE62" s="2" t="s">
        <v>30</v>
      </c>
      <c r="AF62" s="8">
        <v>1</v>
      </c>
      <c r="AG62" s="2" t="s">
        <v>30</v>
      </c>
      <c r="AH62" s="8">
        <v>1</v>
      </c>
      <c r="AI62" s="2" t="s">
        <v>30</v>
      </c>
      <c r="AJ62" s="8">
        <v>1</v>
      </c>
    </row>
    <row r="63" spans="1:36" s="6" customFormat="1" ht="62.85" customHeight="1" x14ac:dyDescent="0.2">
      <c r="A63" s="22" t="s">
        <v>219</v>
      </c>
      <c r="B63" s="5" t="s">
        <v>336</v>
      </c>
      <c r="C63" s="4" t="s">
        <v>347</v>
      </c>
      <c r="D63" s="1" t="s">
        <v>223</v>
      </c>
      <c r="E63" s="1" t="s">
        <v>224</v>
      </c>
      <c r="F63" s="12" t="s">
        <v>225</v>
      </c>
      <c r="G63" s="16">
        <v>0</v>
      </c>
      <c r="H63" s="19" t="s">
        <v>53</v>
      </c>
      <c r="I63" s="19" t="s">
        <v>49</v>
      </c>
      <c r="J63" s="19" t="s">
        <v>29</v>
      </c>
      <c r="K63" s="21" t="str">
        <f>+VLOOKUP(C63,Hoja1!$A$1:$C$93,2)</f>
        <v>Unidad de Medida</v>
      </c>
      <c r="L63" s="21" t="str">
        <f>+VLOOKUP(C63,Hoja1!$A$1:$C$93,3)</f>
        <v>Linea Base</v>
      </c>
      <c r="M63" s="1" t="s">
        <v>30</v>
      </c>
      <c r="N63" s="7">
        <v>1</v>
      </c>
      <c r="O63" s="1" t="s">
        <v>30</v>
      </c>
      <c r="P63" s="7">
        <v>1</v>
      </c>
      <c r="Q63" s="1" t="s">
        <v>30</v>
      </c>
      <c r="R63" s="7">
        <v>1</v>
      </c>
      <c r="S63" s="1" t="s">
        <v>30</v>
      </c>
      <c r="T63" s="7">
        <v>1</v>
      </c>
      <c r="U63" s="1" t="s">
        <v>30</v>
      </c>
      <c r="V63" s="7">
        <v>1</v>
      </c>
      <c r="W63" s="1" t="s">
        <v>30</v>
      </c>
      <c r="X63" s="7">
        <v>1</v>
      </c>
      <c r="Y63" s="1" t="s">
        <v>30</v>
      </c>
      <c r="Z63" s="7">
        <v>1</v>
      </c>
      <c r="AA63" s="1" t="s">
        <v>30</v>
      </c>
      <c r="AB63" s="7">
        <v>1</v>
      </c>
      <c r="AC63" s="1" t="s">
        <v>30</v>
      </c>
      <c r="AD63" s="7">
        <v>1</v>
      </c>
      <c r="AE63" s="1" t="s">
        <v>30</v>
      </c>
      <c r="AF63" s="7">
        <v>1</v>
      </c>
      <c r="AG63" s="1" t="s">
        <v>30</v>
      </c>
      <c r="AH63" s="7">
        <v>1</v>
      </c>
      <c r="AI63" s="1" t="s">
        <v>30</v>
      </c>
      <c r="AJ63" s="7">
        <v>1</v>
      </c>
    </row>
    <row r="64" spans="1:36" s="6" customFormat="1" ht="62.85" customHeight="1" x14ac:dyDescent="0.2">
      <c r="A64" s="22" t="s">
        <v>219</v>
      </c>
      <c r="B64" s="5" t="s">
        <v>336</v>
      </c>
      <c r="C64" s="5" t="s">
        <v>347</v>
      </c>
      <c r="D64" s="2" t="s">
        <v>226</v>
      </c>
      <c r="E64" s="2" t="s">
        <v>227</v>
      </c>
      <c r="F64" s="13" t="s">
        <v>228</v>
      </c>
      <c r="G64" s="17">
        <v>0</v>
      </c>
      <c r="H64" s="20" t="s">
        <v>53</v>
      </c>
      <c r="I64" s="20" t="s">
        <v>49</v>
      </c>
      <c r="J64" s="20" t="s">
        <v>29</v>
      </c>
      <c r="K64" s="21" t="str">
        <f>+VLOOKUP(C64,Hoja1!$A$1:$C$93,2)</f>
        <v>Unidad de Medida</v>
      </c>
      <c r="L64" s="21" t="str">
        <f>+VLOOKUP(C64,Hoja1!$A$1:$C$93,3)</f>
        <v>Linea Base</v>
      </c>
      <c r="M64" s="2" t="s">
        <v>30</v>
      </c>
      <c r="N64" s="8">
        <v>1</v>
      </c>
      <c r="O64" s="2" t="s">
        <v>30</v>
      </c>
      <c r="P64" s="8">
        <v>1</v>
      </c>
      <c r="Q64" s="2" t="s">
        <v>30</v>
      </c>
      <c r="R64" s="8">
        <v>1</v>
      </c>
      <c r="S64" s="2" t="s">
        <v>30</v>
      </c>
      <c r="T64" s="8">
        <v>1</v>
      </c>
      <c r="U64" s="2" t="s">
        <v>30</v>
      </c>
      <c r="V64" s="8">
        <v>1</v>
      </c>
      <c r="W64" s="2" t="s">
        <v>30</v>
      </c>
      <c r="X64" s="8">
        <v>1</v>
      </c>
      <c r="Y64" s="2" t="s">
        <v>30</v>
      </c>
      <c r="Z64" s="8">
        <v>1</v>
      </c>
      <c r="AA64" s="2" t="s">
        <v>30</v>
      </c>
      <c r="AB64" s="8">
        <v>1</v>
      </c>
      <c r="AC64" s="2" t="s">
        <v>30</v>
      </c>
      <c r="AD64" s="8">
        <v>1</v>
      </c>
      <c r="AE64" s="2" t="s">
        <v>30</v>
      </c>
      <c r="AF64" s="8">
        <v>1</v>
      </c>
      <c r="AG64" s="2" t="s">
        <v>30</v>
      </c>
      <c r="AH64" s="8">
        <v>1</v>
      </c>
      <c r="AI64" s="2" t="s">
        <v>30</v>
      </c>
      <c r="AJ64" s="8">
        <v>1</v>
      </c>
    </row>
    <row r="65" spans="1:36" s="6" customFormat="1" ht="52.35" customHeight="1" x14ac:dyDescent="0.2">
      <c r="A65" s="22" t="s">
        <v>229</v>
      </c>
      <c r="B65" s="1" t="s">
        <v>230</v>
      </c>
      <c r="C65" s="4" t="s">
        <v>348</v>
      </c>
      <c r="D65" s="1" t="s">
        <v>231</v>
      </c>
      <c r="E65" s="1" t="s">
        <v>232</v>
      </c>
      <c r="F65" s="12" t="s">
        <v>231</v>
      </c>
      <c r="G65" s="16">
        <v>0</v>
      </c>
      <c r="H65" s="19" t="s">
        <v>57</v>
      </c>
      <c r="I65" s="19" t="s">
        <v>49</v>
      </c>
      <c r="J65" s="19" t="s">
        <v>29</v>
      </c>
      <c r="K65" s="21" t="str">
        <f>+VLOOKUP(C65,Hoja1!$A$1:$C$93,2)</f>
        <v>Unidad de Medida</v>
      </c>
      <c r="L65" s="21" t="str">
        <f>+VLOOKUP(C65,Hoja1!$A$1:$C$93,3)</f>
        <v>Linea Base</v>
      </c>
      <c r="M65" s="1"/>
      <c r="N65" s="7"/>
      <c r="O65" s="1"/>
      <c r="P65" s="7"/>
      <c r="Q65" s="1" t="s">
        <v>30</v>
      </c>
      <c r="R65" s="7">
        <v>12</v>
      </c>
      <c r="S65" s="1"/>
      <c r="T65" s="7"/>
      <c r="U65" s="1"/>
      <c r="V65" s="7"/>
      <c r="W65" s="1" t="s">
        <v>30</v>
      </c>
      <c r="X65" s="7">
        <v>12</v>
      </c>
      <c r="Y65" s="1"/>
      <c r="Z65" s="7"/>
      <c r="AA65" s="1"/>
      <c r="AB65" s="7"/>
      <c r="AC65" s="1" t="s">
        <v>30</v>
      </c>
      <c r="AD65" s="7">
        <v>12</v>
      </c>
      <c r="AE65" s="1"/>
      <c r="AF65" s="7"/>
      <c r="AG65" s="1"/>
      <c r="AH65" s="7"/>
      <c r="AI65" s="1" t="s">
        <v>30</v>
      </c>
      <c r="AJ65" s="7">
        <v>12</v>
      </c>
    </row>
    <row r="66" spans="1:36" s="6" customFormat="1" ht="52.35" customHeight="1" x14ac:dyDescent="0.2">
      <c r="A66" s="22" t="s">
        <v>229</v>
      </c>
      <c r="B66" s="2" t="s">
        <v>230</v>
      </c>
      <c r="C66" s="5" t="s">
        <v>348</v>
      </c>
      <c r="D66" s="2" t="s">
        <v>233</v>
      </c>
      <c r="E66" s="2" t="s">
        <v>234</v>
      </c>
      <c r="F66" s="13" t="s">
        <v>235</v>
      </c>
      <c r="G66" s="17">
        <v>0</v>
      </c>
      <c r="H66" s="20" t="s">
        <v>88</v>
      </c>
      <c r="I66" s="20" t="s">
        <v>28</v>
      </c>
      <c r="J66" s="20" t="s">
        <v>29</v>
      </c>
      <c r="K66" s="21" t="str">
        <f>+VLOOKUP(C66,Hoja1!$A$1:$C$93,2)</f>
        <v>Unidad de Medida</v>
      </c>
      <c r="L66" s="21" t="str">
        <f>+VLOOKUP(C66,Hoja1!$A$1:$C$93,3)</f>
        <v>Linea Base</v>
      </c>
      <c r="M66" s="2"/>
      <c r="N66" s="8"/>
      <c r="O66" s="2"/>
      <c r="P66" s="8"/>
      <c r="Q66" s="2"/>
      <c r="R66" s="8"/>
      <c r="S66" s="2"/>
      <c r="T66" s="8"/>
      <c r="U66" s="2"/>
      <c r="V66" s="8"/>
      <c r="W66" s="2"/>
      <c r="X66" s="8"/>
      <c r="Y66" s="2"/>
      <c r="Z66" s="8"/>
      <c r="AA66" s="2"/>
      <c r="AB66" s="8"/>
      <c r="AC66" s="2"/>
      <c r="AD66" s="8"/>
      <c r="AE66" s="2"/>
      <c r="AF66" s="8"/>
      <c r="AG66" s="2"/>
      <c r="AH66" s="8"/>
      <c r="AI66" s="2" t="s">
        <v>30</v>
      </c>
      <c r="AJ66" s="8">
        <v>100</v>
      </c>
    </row>
    <row r="67" spans="1:36" s="6" customFormat="1" ht="84.2" customHeight="1" x14ac:dyDescent="0.2">
      <c r="A67" s="22" t="s">
        <v>236</v>
      </c>
      <c r="B67" s="4" t="s">
        <v>337</v>
      </c>
      <c r="C67" s="4" t="s">
        <v>346</v>
      </c>
      <c r="D67" s="1" t="s">
        <v>237</v>
      </c>
      <c r="E67" s="1" t="s">
        <v>238</v>
      </c>
      <c r="F67" s="12" t="s">
        <v>239</v>
      </c>
      <c r="G67" s="16">
        <v>0</v>
      </c>
      <c r="H67" s="19" t="s">
        <v>57</v>
      </c>
      <c r="I67" s="19" t="s">
        <v>28</v>
      </c>
      <c r="J67" s="19" t="s">
        <v>29</v>
      </c>
      <c r="K67" s="21" t="str">
        <f>+VLOOKUP(C67,Hoja1!$A$1:$C$93,2)</f>
        <v>Unidad de Medida</v>
      </c>
      <c r="L67" s="21" t="str">
        <f>+VLOOKUP(C67,Hoja1!$A$1:$C$93,3)</f>
        <v>Linea Base</v>
      </c>
      <c r="M67" s="1"/>
      <c r="N67" s="7"/>
      <c r="O67" s="1"/>
      <c r="P67" s="7"/>
      <c r="Q67" s="1" t="s">
        <v>30</v>
      </c>
      <c r="R67" s="7">
        <v>100</v>
      </c>
      <c r="S67" s="1"/>
      <c r="T67" s="7"/>
      <c r="U67" s="1"/>
      <c r="V67" s="7"/>
      <c r="W67" s="1" t="s">
        <v>30</v>
      </c>
      <c r="X67" s="7">
        <v>100</v>
      </c>
      <c r="Y67" s="1"/>
      <c r="Z67" s="7"/>
      <c r="AA67" s="1"/>
      <c r="AB67" s="7"/>
      <c r="AC67" s="1" t="s">
        <v>30</v>
      </c>
      <c r="AD67" s="7">
        <v>100</v>
      </c>
      <c r="AE67" s="1"/>
      <c r="AF67" s="7"/>
      <c r="AG67" s="1"/>
      <c r="AH67" s="7"/>
      <c r="AI67" s="1" t="s">
        <v>30</v>
      </c>
      <c r="AJ67" s="7">
        <v>100</v>
      </c>
    </row>
    <row r="68" spans="1:36" s="6" customFormat="1" ht="84" x14ac:dyDescent="0.2">
      <c r="A68" s="22" t="s">
        <v>236</v>
      </c>
      <c r="B68" s="4" t="s">
        <v>337</v>
      </c>
      <c r="C68" s="5" t="s">
        <v>346</v>
      </c>
      <c r="D68" s="5" t="s">
        <v>240</v>
      </c>
      <c r="E68" s="2" t="s">
        <v>241</v>
      </c>
      <c r="F68" s="13" t="s">
        <v>242</v>
      </c>
      <c r="G68" s="17">
        <v>0</v>
      </c>
      <c r="H68" s="20" t="s">
        <v>57</v>
      </c>
      <c r="I68" s="20" t="s">
        <v>28</v>
      </c>
      <c r="J68" s="20" t="s">
        <v>29</v>
      </c>
      <c r="K68" s="21" t="str">
        <f>+VLOOKUP(C68,Hoja1!$A$1:$C$93,2)</f>
        <v>Unidad de Medida</v>
      </c>
      <c r="L68" s="21" t="str">
        <f>+VLOOKUP(C68,Hoja1!$A$1:$C$93,3)</f>
        <v>Linea Base</v>
      </c>
      <c r="M68" s="2"/>
      <c r="N68" s="8"/>
      <c r="O68" s="2"/>
      <c r="P68" s="8"/>
      <c r="Q68" s="2" t="s">
        <v>30</v>
      </c>
      <c r="R68" s="8">
        <v>100</v>
      </c>
      <c r="S68" s="2"/>
      <c r="T68" s="8"/>
      <c r="U68" s="2"/>
      <c r="V68" s="8"/>
      <c r="W68" s="2" t="s">
        <v>30</v>
      </c>
      <c r="X68" s="8">
        <v>100</v>
      </c>
      <c r="Y68" s="2"/>
      <c r="Z68" s="8"/>
      <c r="AA68" s="2"/>
      <c r="AB68" s="8"/>
      <c r="AC68" s="2" t="s">
        <v>30</v>
      </c>
      <c r="AD68" s="8">
        <v>100</v>
      </c>
      <c r="AE68" s="2"/>
      <c r="AF68" s="8"/>
      <c r="AG68" s="2"/>
      <c r="AH68" s="8"/>
      <c r="AI68" s="2" t="s">
        <v>30</v>
      </c>
      <c r="AJ68" s="8">
        <v>100</v>
      </c>
    </row>
    <row r="69" spans="1:36" s="6" customFormat="1" ht="52.35" customHeight="1" x14ac:dyDescent="0.2">
      <c r="A69" s="22" t="s">
        <v>243</v>
      </c>
      <c r="B69" s="1" t="s">
        <v>338</v>
      </c>
      <c r="C69" s="4" t="s">
        <v>347</v>
      </c>
      <c r="D69" s="1" t="s">
        <v>244</v>
      </c>
      <c r="E69" s="1" t="s">
        <v>245</v>
      </c>
      <c r="F69" s="12" t="s">
        <v>246</v>
      </c>
      <c r="G69" s="16">
        <v>0</v>
      </c>
      <c r="H69" s="19" t="s">
        <v>53</v>
      </c>
      <c r="I69" s="19" t="s">
        <v>28</v>
      </c>
      <c r="J69" s="19" t="s">
        <v>29</v>
      </c>
      <c r="K69" s="21" t="str">
        <f>+VLOOKUP(C69,Hoja1!$A$1:$C$93,2)</f>
        <v>Unidad de Medida</v>
      </c>
      <c r="L69" s="21" t="str">
        <f>+VLOOKUP(C69,Hoja1!$A$1:$C$93,3)</f>
        <v>Linea Base</v>
      </c>
      <c r="M69" s="1" t="s">
        <v>30</v>
      </c>
      <c r="N69" s="7">
        <v>8.33</v>
      </c>
      <c r="O69" s="1" t="s">
        <v>30</v>
      </c>
      <c r="P69" s="7">
        <v>16.670000000000002</v>
      </c>
      <c r="Q69" s="1" t="s">
        <v>30</v>
      </c>
      <c r="R69" s="7">
        <v>25</v>
      </c>
      <c r="S69" s="1" t="s">
        <v>30</v>
      </c>
      <c r="T69" s="7">
        <v>33.33</v>
      </c>
      <c r="U69" s="1" t="s">
        <v>30</v>
      </c>
      <c r="V69" s="7">
        <v>41.67</v>
      </c>
      <c r="W69" s="1" t="s">
        <v>30</v>
      </c>
      <c r="X69" s="7">
        <v>50</v>
      </c>
      <c r="Y69" s="1" t="s">
        <v>30</v>
      </c>
      <c r="Z69" s="7">
        <v>58.33</v>
      </c>
      <c r="AA69" s="1" t="s">
        <v>30</v>
      </c>
      <c r="AB69" s="7">
        <v>66.67</v>
      </c>
      <c r="AC69" s="1" t="s">
        <v>30</v>
      </c>
      <c r="AD69" s="7">
        <v>75</v>
      </c>
      <c r="AE69" s="1" t="s">
        <v>30</v>
      </c>
      <c r="AF69" s="7">
        <v>83.33</v>
      </c>
      <c r="AG69" s="1" t="s">
        <v>30</v>
      </c>
      <c r="AH69" s="7">
        <v>91.67</v>
      </c>
      <c r="AI69" s="1" t="s">
        <v>30</v>
      </c>
      <c r="AJ69" s="7">
        <v>100</v>
      </c>
    </row>
    <row r="70" spans="1:36" s="6" customFormat="1" ht="41.1" customHeight="1" x14ac:dyDescent="0.2">
      <c r="A70" s="22" t="s">
        <v>243</v>
      </c>
      <c r="B70" s="1" t="s">
        <v>338</v>
      </c>
      <c r="C70" s="5" t="s">
        <v>347</v>
      </c>
      <c r="D70" s="2" t="s">
        <v>247</v>
      </c>
      <c r="E70" s="2" t="s">
        <v>248</v>
      </c>
      <c r="F70" s="13" t="s">
        <v>249</v>
      </c>
      <c r="G70" s="17">
        <v>0</v>
      </c>
      <c r="H70" s="20" t="s">
        <v>53</v>
      </c>
      <c r="I70" s="20" t="s">
        <v>28</v>
      </c>
      <c r="J70" s="20" t="s">
        <v>29</v>
      </c>
      <c r="K70" s="21" t="str">
        <f>+VLOOKUP(C70,Hoja1!$A$1:$C$93,2)</f>
        <v>Unidad de Medida</v>
      </c>
      <c r="L70" s="21" t="str">
        <f>+VLOOKUP(C70,Hoja1!$A$1:$C$93,3)</f>
        <v>Linea Base</v>
      </c>
      <c r="M70" s="2" t="s">
        <v>30</v>
      </c>
      <c r="N70" s="8">
        <v>100</v>
      </c>
      <c r="O70" s="2" t="s">
        <v>30</v>
      </c>
      <c r="P70" s="8">
        <v>100</v>
      </c>
      <c r="Q70" s="2" t="s">
        <v>30</v>
      </c>
      <c r="R70" s="8">
        <v>100</v>
      </c>
      <c r="S70" s="2" t="s">
        <v>30</v>
      </c>
      <c r="T70" s="8">
        <v>100</v>
      </c>
      <c r="U70" s="2" t="s">
        <v>30</v>
      </c>
      <c r="V70" s="8">
        <v>100</v>
      </c>
      <c r="W70" s="2" t="s">
        <v>30</v>
      </c>
      <c r="X70" s="8">
        <v>100</v>
      </c>
      <c r="Y70" s="2" t="s">
        <v>30</v>
      </c>
      <c r="Z70" s="8">
        <v>100</v>
      </c>
      <c r="AA70" s="2" t="s">
        <v>30</v>
      </c>
      <c r="AB70" s="8">
        <v>100</v>
      </c>
      <c r="AC70" s="2" t="s">
        <v>30</v>
      </c>
      <c r="AD70" s="8">
        <v>100</v>
      </c>
      <c r="AE70" s="2" t="s">
        <v>30</v>
      </c>
      <c r="AF70" s="8">
        <v>100</v>
      </c>
      <c r="AG70" s="2" t="s">
        <v>30</v>
      </c>
      <c r="AH70" s="8">
        <v>100</v>
      </c>
      <c r="AI70" s="2" t="s">
        <v>30</v>
      </c>
      <c r="AJ70" s="8">
        <v>100</v>
      </c>
    </row>
    <row r="71" spans="1:36" s="6" customFormat="1" ht="41.1" customHeight="1" x14ac:dyDescent="0.2">
      <c r="A71" s="22" t="s">
        <v>243</v>
      </c>
      <c r="B71" s="1" t="s">
        <v>338</v>
      </c>
      <c r="C71" s="4" t="s">
        <v>347</v>
      </c>
      <c r="D71" s="1" t="s">
        <v>250</v>
      </c>
      <c r="E71" s="1" t="s">
        <v>251</v>
      </c>
      <c r="F71" s="12" t="s">
        <v>252</v>
      </c>
      <c r="G71" s="16">
        <v>0</v>
      </c>
      <c r="H71" s="19" t="s">
        <v>27</v>
      </c>
      <c r="I71" s="19" t="s">
        <v>28</v>
      </c>
      <c r="J71" s="19" t="s">
        <v>29</v>
      </c>
      <c r="K71" s="21" t="str">
        <f>+VLOOKUP(C71,Hoja1!$A$1:$C$93,2)</f>
        <v>Unidad de Medida</v>
      </c>
      <c r="L71" s="21" t="str">
        <f>+VLOOKUP(C71,Hoja1!$A$1:$C$93,3)</f>
        <v>Linea Base</v>
      </c>
      <c r="M71" s="1"/>
      <c r="N71" s="7"/>
      <c r="O71" s="1"/>
      <c r="P71" s="7"/>
      <c r="Q71" s="1"/>
      <c r="R71" s="7"/>
      <c r="S71" s="1"/>
      <c r="T71" s="7"/>
      <c r="U71" s="1"/>
      <c r="V71" s="7"/>
      <c r="W71" s="1" t="s">
        <v>30</v>
      </c>
      <c r="X71" s="7">
        <v>95</v>
      </c>
      <c r="Y71" s="1"/>
      <c r="Z71" s="7"/>
      <c r="AA71" s="1"/>
      <c r="AB71" s="7"/>
      <c r="AC71" s="1"/>
      <c r="AD71" s="7"/>
      <c r="AE71" s="1"/>
      <c r="AF71" s="7"/>
      <c r="AG71" s="1"/>
      <c r="AH71" s="7"/>
      <c r="AI71" s="1" t="s">
        <v>30</v>
      </c>
      <c r="AJ71" s="7">
        <v>95</v>
      </c>
    </row>
    <row r="72" spans="1:36" s="6" customFormat="1" ht="148.69999999999999" customHeight="1" x14ac:dyDescent="0.2">
      <c r="A72" s="22" t="s">
        <v>253</v>
      </c>
      <c r="B72" s="2" t="s">
        <v>339</v>
      </c>
      <c r="C72" s="23" t="s">
        <v>346</v>
      </c>
      <c r="D72" s="5" t="s">
        <v>254</v>
      </c>
      <c r="E72" s="5" t="s">
        <v>255</v>
      </c>
      <c r="F72" s="13" t="s">
        <v>256</v>
      </c>
      <c r="G72" s="17">
        <v>0</v>
      </c>
      <c r="H72" s="20" t="s">
        <v>27</v>
      </c>
      <c r="I72" s="20" t="s">
        <v>28</v>
      </c>
      <c r="J72" s="20" t="s">
        <v>29</v>
      </c>
      <c r="K72" s="21" t="str">
        <f>+VLOOKUP(C72,Hoja1!$A$1:$C$93,2)</f>
        <v>Unidad de Medida</v>
      </c>
      <c r="L72" s="21" t="str">
        <f>+VLOOKUP(C72,Hoja1!$A$1:$C$93,3)</f>
        <v>Linea Base</v>
      </c>
      <c r="M72" s="2"/>
      <c r="N72" s="8"/>
      <c r="O72" s="2"/>
      <c r="P72" s="8"/>
      <c r="Q72" s="2"/>
      <c r="R72" s="8"/>
      <c r="S72" s="2"/>
      <c r="T72" s="8"/>
      <c r="U72" s="2"/>
      <c r="V72" s="8"/>
      <c r="W72" s="2" t="s">
        <v>30</v>
      </c>
      <c r="X72" s="8">
        <v>100</v>
      </c>
      <c r="Y72" s="2"/>
      <c r="Z72" s="8"/>
      <c r="AA72" s="2"/>
      <c r="AB72" s="8"/>
      <c r="AC72" s="2"/>
      <c r="AD72" s="8"/>
      <c r="AE72" s="2"/>
      <c r="AF72" s="8"/>
      <c r="AG72" s="2"/>
      <c r="AH72" s="8"/>
      <c r="AI72" s="2" t="s">
        <v>30</v>
      </c>
      <c r="AJ72" s="8">
        <v>100</v>
      </c>
    </row>
    <row r="73" spans="1:36" s="6" customFormat="1" ht="84.2" customHeight="1" x14ac:dyDescent="0.2">
      <c r="A73" s="22" t="s">
        <v>253</v>
      </c>
      <c r="B73" s="2" t="s">
        <v>339</v>
      </c>
      <c r="C73" s="23" t="s">
        <v>348</v>
      </c>
      <c r="D73" s="1" t="s">
        <v>257</v>
      </c>
      <c r="E73" s="1" t="s">
        <v>258</v>
      </c>
      <c r="F73" s="12" t="s">
        <v>112</v>
      </c>
      <c r="G73" s="16">
        <v>0</v>
      </c>
      <c r="H73" s="19" t="s">
        <v>27</v>
      </c>
      <c r="I73" s="19" t="s">
        <v>49</v>
      </c>
      <c r="J73" s="19" t="s">
        <v>29</v>
      </c>
      <c r="K73" s="21" t="str">
        <f>+VLOOKUP(C73,Hoja1!$A$1:$C$93,2)</f>
        <v>Unidad de Medida</v>
      </c>
      <c r="L73" s="21" t="str">
        <f>+VLOOKUP(C73,Hoja1!$A$1:$C$93,3)</f>
        <v>Linea Base</v>
      </c>
      <c r="M73" s="1"/>
      <c r="N73" s="7"/>
      <c r="O73" s="1"/>
      <c r="P73" s="7"/>
      <c r="Q73" s="1"/>
      <c r="R73" s="7"/>
      <c r="S73" s="1"/>
      <c r="T73" s="7"/>
      <c r="U73" s="1"/>
      <c r="V73" s="7"/>
      <c r="W73" s="1" t="s">
        <v>30</v>
      </c>
      <c r="X73" s="7">
        <v>3</v>
      </c>
      <c r="Y73" s="1"/>
      <c r="Z73" s="7"/>
      <c r="AA73" s="1"/>
      <c r="AB73" s="7"/>
      <c r="AC73" s="1"/>
      <c r="AD73" s="7"/>
      <c r="AE73" s="1"/>
      <c r="AF73" s="7"/>
      <c r="AG73" s="1"/>
      <c r="AH73" s="7"/>
      <c r="AI73" s="1" t="s">
        <v>30</v>
      </c>
      <c r="AJ73" s="7">
        <v>7</v>
      </c>
    </row>
    <row r="74" spans="1:36" s="6" customFormat="1" ht="73.5" customHeight="1" x14ac:dyDescent="0.2">
      <c r="A74" s="22" t="s">
        <v>253</v>
      </c>
      <c r="B74" s="2" t="s">
        <v>339</v>
      </c>
      <c r="C74" s="23" t="s">
        <v>348</v>
      </c>
      <c r="D74" s="2" t="s">
        <v>194</v>
      </c>
      <c r="E74" s="2" t="s">
        <v>259</v>
      </c>
      <c r="F74" s="13" t="s">
        <v>260</v>
      </c>
      <c r="G74" s="17">
        <v>0</v>
      </c>
      <c r="H74" s="20" t="s">
        <v>27</v>
      </c>
      <c r="I74" s="20" t="s">
        <v>28</v>
      </c>
      <c r="J74" s="20" t="s">
        <v>29</v>
      </c>
      <c r="K74" s="21" t="str">
        <f>+VLOOKUP(C74,Hoja1!$A$1:$C$93,2)</f>
        <v>Unidad de Medida</v>
      </c>
      <c r="L74" s="21" t="str">
        <f>+VLOOKUP(C74,Hoja1!$A$1:$C$93,3)</f>
        <v>Linea Base</v>
      </c>
      <c r="M74" s="2"/>
      <c r="N74" s="8"/>
      <c r="O74" s="2"/>
      <c r="P74" s="8"/>
      <c r="Q74" s="2"/>
      <c r="R74" s="8"/>
      <c r="S74" s="2"/>
      <c r="T74" s="8"/>
      <c r="U74" s="2"/>
      <c r="V74" s="8"/>
      <c r="W74" s="2" t="s">
        <v>30</v>
      </c>
      <c r="X74" s="8">
        <v>37</v>
      </c>
      <c r="Y74" s="2"/>
      <c r="Z74" s="8"/>
      <c r="AA74" s="2"/>
      <c r="AB74" s="8"/>
      <c r="AC74" s="2"/>
      <c r="AD74" s="8"/>
      <c r="AE74" s="2"/>
      <c r="AF74" s="8"/>
      <c r="AG74" s="2"/>
      <c r="AH74" s="8"/>
      <c r="AI74" s="2" t="s">
        <v>30</v>
      </c>
      <c r="AJ74" s="8">
        <v>42</v>
      </c>
    </row>
    <row r="75" spans="1:36" s="6" customFormat="1" ht="52.35" customHeight="1" x14ac:dyDescent="0.2">
      <c r="A75" s="22" t="s">
        <v>261</v>
      </c>
      <c r="B75" s="1" t="s">
        <v>340</v>
      </c>
      <c r="C75" s="4" t="s">
        <v>347</v>
      </c>
      <c r="D75" s="1" t="s">
        <v>244</v>
      </c>
      <c r="E75" s="1" t="s">
        <v>262</v>
      </c>
      <c r="F75" s="12" t="s">
        <v>263</v>
      </c>
      <c r="G75" s="16">
        <v>0</v>
      </c>
      <c r="H75" s="19" t="s">
        <v>53</v>
      </c>
      <c r="I75" s="19" t="s">
        <v>28</v>
      </c>
      <c r="J75" s="19" t="s">
        <v>29</v>
      </c>
      <c r="K75" s="21" t="str">
        <f>+VLOOKUP(C75,Hoja1!$A$1:$C$93,2)</f>
        <v>Unidad de Medida</v>
      </c>
      <c r="L75" s="21" t="str">
        <f>+VLOOKUP(C75,Hoja1!$A$1:$C$93,3)</f>
        <v>Linea Base</v>
      </c>
      <c r="M75" s="1" t="s">
        <v>30</v>
      </c>
      <c r="N75" s="7">
        <v>8.33</v>
      </c>
      <c r="O75" s="1" t="s">
        <v>30</v>
      </c>
      <c r="P75" s="7">
        <v>16.670000000000002</v>
      </c>
      <c r="Q75" s="1" t="s">
        <v>30</v>
      </c>
      <c r="R75" s="7">
        <v>25</v>
      </c>
      <c r="S75" s="1" t="s">
        <v>30</v>
      </c>
      <c r="T75" s="7">
        <v>33.33</v>
      </c>
      <c r="U75" s="1" t="s">
        <v>30</v>
      </c>
      <c r="V75" s="7">
        <v>41.67</v>
      </c>
      <c r="W75" s="1" t="s">
        <v>30</v>
      </c>
      <c r="X75" s="7">
        <v>50</v>
      </c>
      <c r="Y75" s="1" t="s">
        <v>30</v>
      </c>
      <c r="Z75" s="7">
        <v>58.33</v>
      </c>
      <c r="AA75" s="1" t="s">
        <v>30</v>
      </c>
      <c r="AB75" s="7">
        <v>66.67</v>
      </c>
      <c r="AC75" s="1" t="s">
        <v>30</v>
      </c>
      <c r="AD75" s="7">
        <v>75</v>
      </c>
      <c r="AE75" s="1" t="s">
        <v>30</v>
      </c>
      <c r="AF75" s="7">
        <v>83.33</v>
      </c>
      <c r="AG75" s="1" t="s">
        <v>30</v>
      </c>
      <c r="AH75" s="7">
        <v>91.67</v>
      </c>
      <c r="AI75" s="1" t="s">
        <v>30</v>
      </c>
      <c r="AJ75" s="7">
        <v>100</v>
      </c>
    </row>
    <row r="76" spans="1:36" s="6" customFormat="1" ht="62.85" customHeight="1" x14ac:dyDescent="0.2">
      <c r="A76" s="22" t="s">
        <v>261</v>
      </c>
      <c r="B76" s="1" t="s">
        <v>340</v>
      </c>
      <c r="C76" s="5" t="s">
        <v>347</v>
      </c>
      <c r="D76" s="2" t="s">
        <v>264</v>
      </c>
      <c r="E76" s="2" t="s">
        <v>265</v>
      </c>
      <c r="F76" s="13" t="s">
        <v>47</v>
      </c>
      <c r="G76" s="17">
        <v>0</v>
      </c>
      <c r="H76" s="20" t="s">
        <v>48</v>
      </c>
      <c r="I76" s="20" t="s">
        <v>28</v>
      </c>
      <c r="J76" s="20" t="s">
        <v>29</v>
      </c>
      <c r="K76" s="21" t="str">
        <f>+VLOOKUP(C76,Hoja1!$A$1:$C$93,2)</f>
        <v>Unidad de Medida</v>
      </c>
      <c r="L76" s="21" t="str">
        <f>+VLOOKUP(C76,Hoja1!$A$1:$C$93,3)</f>
        <v>Linea Base</v>
      </c>
      <c r="M76" s="2"/>
      <c r="N76" s="8"/>
      <c r="O76" s="2"/>
      <c r="P76" s="8"/>
      <c r="Q76" s="2"/>
      <c r="R76" s="8"/>
      <c r="S76" s="2" t="s">
        <v>30</v>
      </c>
      <c r="T76" s="8">
        <v>100</v>
      </c>
      <c r="U76" s="2"/>
      <c r="V76" s="8"/>
      <c r="W76" s="2"/>
      <c r="X76" s="8"/>
      <c r="Y76" s="2"/>
      <c r="Z76" s="8"/>
      <c r="AA76" s="2" t="s">
        <v>30</v>
      </c>
      <c r="AB76" s="8">
        <v>100</v>
      </c>
      <c r="AC76" s="2"/>
      <c r="AD76" s="8"/>
      <c r="AE76" s="2"/>
      <c r="AF76" s="8"/>
      <c r="AG76" s="2"/>
      <c r="AH76" s="8"/>
      <c r="AI76" s="2" t="s">
        <v>30</v>
      </c>
      <c r="AJ76" s="8">
        <v>100</v>
      </c>
    </row>
    <row r="77" spans="1:36" s="6" customFormat="1" ht="52.35" customHeight="1" x14ac:dyDescent="0.2">
      <c r="A77" s="22" t="s">
        <v>261</v>
      </c>
      <c r="B77" s="1" t="s">
        <v>340</v>
      </c>
      <c r="C77" s="4" t="s">
        <v>347</v>
      </c>
      <c r="D77" s="1" t="s">
        <v>266</v>
      </c>
      <c r="E77" s="1" t="s">
        <v>267</v>
      </c>
      <c r="F77" s="12" t="s">
        <v>268</v>
      </c>
      <c r="G77" s="16">
        <v>0</v>
      </c>
      <c r="H77" s="19" t="s">
        <v>48</v>
      </c>
      <c r="I77" s="19" t="s">
        <v>49</v>
      </c>
      <c r="J77" s="19" t="s">
        <v>149</v>
      </c>
      <c r="K77" s="21" t="str">
        <f>+VLOOKUP(C77,Hoja1!$A$1:$C$93,2)</f>
        <v>Unidad de Medida</v>
      </c>
      <c r="L77" s="21" t="str">
        <f>+VLOOKUP(C77,Hoja1!$A$1:$C$93,3)</f>
        <v>Linea Base</v>
      </c>
      <c r="M77" s="1"/>
      <c r="N77" s="7"/>
      <c r="O77" s="1"/>
      <c r="P77" s="7"/>
      <c r="Q77" s="1"/>
      <c r="R77" s="7"/>
      <c r="S77" s="1" t="s">
        <v>30</v>
      </c>
      <c r="T77" s="7">
        <v>8.98</v>
      </c>
      <c r="U77" s="1"/>
      <c r="V77" s="7"/>
      <c r="W77" s="1"/>
      <c r="X77" s="7"/>
      <c r="Y77" s="1"/>
      <c r="Z77" s="7"/>
      <c r="AA77" s="1" t="s">
        <v>30</v>
      </c>
      <c r="AB77" s="7">
        <v>7</v>
      </c>
      <c r="AC77" s="1"/>
      <c r="AD77" s="7"/>
      <c r="AE77" s="1"/>
      <c r="AF77" s="7"/>
      <c r="AG77" s="1"/>
      <c r="AH77" s="7"/>
      <c r="AI77" s="1" t="s">
        <v>30</v>
      </c>
      <c r="AJ77" s="7">
        <v>8.74</v>
      </c>
    </row>
    <row r="78" spans="1:36" s="6" customFormat="1" ht="84.2" customHeight="1" x14ac:dyDescent="0.2">
      <c r="A78" s="22" t="s">
        <v>269</v>
      </c>
      <c r="B78" s="5" t="s">
        <v>270</v>
      </c>
      <c r="C78" s="5" t="s">
        <v>348</v>
      </c>
      <c r="D78" s="2" t="s">
        <v>188</v>
      </c>
      <c r="E78" s="2" t="s">
        <v>189</v>
      </c>
      <c r="F78" s="13" t="s">
        <v>190</v>
      </c>
      <c r="G78" s="17">
        <v>0</v>
      </c>
      <c r="H78" s="20" t="s">
        <v>88</v>
      </c>
      <c r="I78" s="20" t="s">
        <v>49</v>
      </c>
      <c r="J78" s="20" t="s">
        <v>29</v>
      </c>
      <c r="K78" s="21" t="str">
        <f>+VLOOKUP(C78,Hoja1!$A$1:$C$93,2)</f>
        <v>Unidad de Medida</v>
      </c>
      <c r="L78" s="21" t="str">
        <f>+VLOOKUP(C78,Hoja1!$A$1:$C$93,3)</f>
        <v>Linea Base</v>
      </c>
      <c r="M78" s="2"/>
      <c r="N78" s="8"/>
      <c r="O78" s="2"/>
      <c r="P78" s="8"/>
      <c r="Q78" s="2"/>
      <c r="R78" s="8"/>
      <c r="S78" s="2"/>
      <c r="T78" s="8"/>
      <c r="U78" s="2"/>
      <c r="V78" s="8"/>
      <c r="W78" s="2"/>
      <c r="X78" s="8"/>
      <c r="Y78" s="2"/>
      <c r="Z78" s="8"/>
      <c r="AA78" s="2"/>
      <c r="AB78" s="8"/>
      <c r="AC78" s="2"/>
      <c r="AD78" s="8"/>
      <c r="AE78" s="2"/>
      <c r="AF78" s="8"/>
      <c r="AG78" s="2"/>
      <c r="AH78" s="8"/>
      <c r="AI78" s="2" t="s">
        <v>30</v>
      </c>
      <c r="AJ78" s="8">
        <v>1</v>
      </c>
    </row>
    <row r="79" spans="1:36" s="6" customFormat="1" ht="84.2" customHeight="1" x14ac:dyDescent="0.2">
      <c r="A79" s="22" t="s">
        <v>269</v>
      </c>
      <c r="B79" s="4" t="s">
        <v>270</v>
      </c>
      <c r="C79" s="4" t="s">
        <v>348</v>
      </c>
      <c r="D79" s="1" t="s">
        <v>271</v>
      </c>
      <c r="E79" s="1" t="s">
        <v>272</v>
      </c>
      <c r="F79" s="12" t="s">
        <v>271</v>
      </c>
      <c r="G79" s="16">
        <v>0</v>
      </c>
      <c r="H79" s="19" t="s">
        <v>27</v>
      </c>
      <c r="I79" s="19" t="s">
        <v>49</v>
      </c>
      <c r="J79" s="19" t="s">
        <v>29</v>
      </c>
      <c r="K79" s="21" t="str">
        <f>+VLOOKUP(C79,Hoja1!$A$1:$C$93,2)</f>
        <v>Unidad de Medida</v>
      </c>
      <c r="L79" s="21" t="str">
        <f>+VLOOKUP(C79,Hoja1!$A$1:$C$93,3)</f>
        <v>Linea Base</v>
      </c>
      <c r="M79" s="1"/>
      <c r="N79" s="7"/>
      <c r="O79" s="1"/>
      <c r="P79" s="7"/>
      <c r="Q79" s="1"/>
      <c r="R79" s="7"/>
      <c r="S79" s="1"/>
      <c r="T79" s="7"/>
      <c r="U79" s="1"/>
      <c r="V79" s="7"/>
      <c r="W79" s="1" t="s">
        <v>30</v>
      </c>
      <c r="X79" s="7">
        <v>2</v>
      </c>
      <c r="Y79" s="1"/>
      <c r="Z79" s="7"/>
      <c r="AA79" s="1"/>
      <c r="AB79" s="7"/>
      <c r="AC79" s="1"/>
      <c r="AD79" s="7"/>
      <c r="AE79" s="1"/>
      <c r="AF79" s="7"/>
      <c r="AG79" s="1"/>
      <c r="AH79" s="7"/>
      <c r="AI79" s="1" t="s">
        <v>30</v>
      </c>
      <c r="AJ79" s="7">
        <v>1</v>
      </c>
    </row>
    <row r="80" spans="1:36" s="6" customFormat="1" ht="84.2" customHeight="1" x14ac:dyDescent="0.2">
      <c r="A80" s="22" t="s">
        <v>269</v>
      </c>
      <c r="B80" s="5" t="s">
        <v>270</v>
      </c>
      <c r="C80" s="5" t="s">
        <v>348</v>
      </c>
      <c r="D80" s="2" t="s">
        <v>273</v>
      </c>
      <c r="E80" s="2" t="s">
        <v>258</v>
      </c>
      <c r="F80" s="13" t="s">
        <v>112</v>
      </c>
      <c r="G80" s="17">
        <v>0</v>
      </c>
      <c r="H80" s="20" t="s">
        <v>27</v>
      </c>
      <c r="I80" s="20" t="s">
        <v>49</v>
      </c>
      <c r="J80" s="20" t="s">
        <v>29</v>
      </c>
      <c r="K80" s="21" t="str">
        <f>+VLOOKUP(C80,Hoja1!$A$1:$C$93,2)</f>
        <v>Unidad de Medida</v>
      </c>
      <c r="L80" s="21" t="str">
        <f>+VLOOKUP(C80,Hoja1!$A$1:$C$93,3)</f>
        <v>Linea Base</v>
      </c>
      <c r="M80" s="2"/>
      <c r="N80" s="8"/>
      <c r="O80" s="2"/>
      <c r="P80" s="8"/>
      <c r="Q80" s="2"/>
      <c r="R80" s="8"/>
      <c r="S80" s="2"/>
      <c r="T80" s="8"/>
      <c r="U80" s="2"/>
      <c r="V80" s="8"/>
      <c r="W80" s="2" t="s">
        <v>30</v>
      </c>
      <c r="X80" s="8">
        <v>3</v>
      </c>
      <c r="Y80" s="2"/>
      <c r="Z80" s="8"/>
      <c r="AA80" s="2"/>
      <c r="AB80" s="8"/>
      <c r="AC80" s="2"/>
      <c r="AD80" s="8"/>
      <c r="AE80" s="2"/>
      <c r="AF80" s="8"/>
      <c r="AG80" s="2"/>
      <c r="AH80" s="8"/>
      <c r="AI80" s="2" t="s">
        <v>30</v>
      </c>
      <c r="AJ80" s="8">
        <v>7</v>
      </c>
    </row>
    <row r="81" spans="1:36" s="6" customFormat="1" ht="84.2" customHeight="1" x14ac:dyDescent="0.2">
      <c r="A81" s="22" t="s">
        <v>269</v>
      </c>
      <c r="B81" s="4" t="s">
        <v>270</v>
      </c>
      <c r="C81" s="4" t="s">
        <v>348</v>
      </c>
      <c r="D81" s="1" t="s">
        <v>194</v>
      </c>
      <c r="E81" s="1" t="s">
        <v>195</v>
      </c>
      <c r="F81" s="12" t="s">
        <v>194</v>
      </c>
      <c r="G81" s="16">
        <v>0</v>
      </c>
      <c r="H81" s="19" t="s">
        <v>57</v>
      </c>
      <c r="I81" s="19" t="s">
        <v>49</v>
      </c>
      <c r="J81" s="19" t="s">
        <v>29</v>
      </c>
      <c r="K81" s="21" t="str">
        <f>+VLOOKUP(C81,Hoja1!$A$1:$C$93,2)</f>
        <v>Unidad de Medida</v>
      </c>
      <c r="L81" s="21" t="str">
        <f>+VLOOKUP(C81,Hoja1!$A$1:$C$93,3)</f>
        <v>Linea Base</v>
      </c>
      <c r="M81" s="1"/>
      <c r="N81" s="7"/>
      <c r="O81" s="1"/>
      <c r="P81" s="7"/>
      <c r="Q81" s="1" t="s">
        <v>30</v>
      </c>
      <c r="R81" s="7">
        <v>2</v>
      </c>
      <c r="S81" s="1"/>
      <c r="T81" s="7"/>
      <c r="U81" s="1"/>
      <c r="V81" s="7"/>
      <c r="W81" s="1" t="s">
        <v>30</v>
      </c>
      <c r="X81" s="7">
        <v>11</v>
      </c>
      <c r="Y81" s="1"/>
      <c r="Z81" s="7"/>
      <c r="AA81" s="1"/>
      <c r="AB81" s="7"/>
      <c r="AC81" s="1" t="s">
        <v>30</v>
      </c>
      <c r="AD81" s="7">
        <v>11</v>
      </c>
      <c r="AE81" s="1"/>
      <c r="AF81" s="7"/>
      <c r="AG81" s="1"/>
      <c r="AH81" s="7"/>
      <c r="AI81" s="1" t="s">
        <v>30</v>
      </c>
      <c r="AJ81" s="7">
        <v>7</v>
      </c>
    </row>
    <row r="82" spans="1:36" s="6" customFormat="1" ht="84.2" customHeight="1" x14ac:dyDescent="0.2">
      <c r="A82" s="22" t="s">
        <v>274</v>
      </c>
      <c r="B82" s="2" t="s">
        <v>275</v>
      </c>
      <c r="C82" s="5" t="s">
        <v>346</v>
      </c>
      <c r="D82" s="2" t="s">
        <v>276</v>
      </c>
      <c r="E82" s="2" t="s">
        <v>277</v>
      </c>
      <c r="F82" s="13" t="s">
        <v>278</v>
      </c>
      <c r="G82" s="17">
        <v>0</v>
      </c>
      <c r="H82" s="20" t="s">
        <v>88</v>
      </c>
      <c r="I82" s="20" t="s">
        <v>28</v>
      </c>
      <c r="J82" s="20" t="s">
        <v>29</v>
      </c>
      <c r="K82" s="21" t="str">
        <f>+VLOOKUP(C82,Hoja1!$A$1:$C$93,2)</f>
        <v>Unidad de Medida</v>
      </c>
      <c r="L82" s="21" t="str">
        <f>+VLOOKUP(C82,Hoja1!$A$1:$C$93,3)</f>
        <v>Linea Base</v>
      </c>
      <c r="M82" s="2"/>
      <c r="N82" s="8"/>
      <c r="O82" s="2"/>
      <c r="P82" s="8"/>
      <c r="Q82" s="2"/>
      <c r="R82" s="8"/>
      <c r="S82" s="2"/>
      <c r="T82" s="8"/>
      <c r="U82" s="2"/>
      <c r="V82" s="8"/>
      <c r="W82" s="2"/>
      <c r="X82" s="8"/>
      <c r="Y82" s="2"/>
      <c r="Z82" s="8"/>
      <c r="AA82" s="2"/>
      <c r="AB82" s="8"/>
      <c r="AC82" s="2"/>
      <c r="AD82" s="8"/>
      <c r="AE82" s="2"/>
      <c r="AF82" s="8"/>
      <c r="AG82" s="2"/>
      <c r="AH82" s="8"/>
      <c r="AI82" s="2" t="s">
        <v>30</v>
      </c>
      <c r="AJ82" s="8">
        <v>100</v>
      </c>
    </row>
    <row r="83" spans="1:36" s="6" customFormat="1" ht="116.85" customHeight="1" x14ac:dyDescent="0.2">
      <c r="A83" s="22" t="s">
        <v>279</v>
      </c>
      <c r="B83" s="4" t="s">
        <v>280</v>
      </c>
      <c r="C83" s="4" t="s">
        <v>346</v>
      </c>
      <c r="D83" s="1" t="s">
        <v>281</v>
      </c>
      <c r="E83" s="4" t="s">
        <v>282</v>
      </c>
      <c r="F83" s="12" t="s">
        <v>256</v>
      </c>
      <c r="G83" s="16">
        <v>0</v>
      </c>
      <c r="H83" s="19" t="s">
        <v>57</v>
      </c>
      <c r="I83" s="19" t="s">
        <v>28</v>
      </c>
      <c r="J83" s="19" t="s">
        <v>29</v>
      </c>
      <c r="K83" s="21" t="str">
        <f>+VLOOKUP(C83,Hoja1!$A$1:$C$93,2)</f>
        <v>Unidad de Medida</v>
      </c>
      <c r="L83" s="21" t="str">
        <f>+VLOOKUP(C83,Hoja1!$A$1:$C$93,3)</f>
        <v>Linea Base</v>
      </c>
      <c r="M83" s="1"/>
      <c r="N83" s="7"/>
      <c r="O83" s="1"/>
      <c r="P83" s="7"/>
      <c r="Q83" s="1" t="s">
        <v>30</v>
      </c>
      <c r="R83" s="7">
        <v>100</v>
      </c>
      <c r="S83" s="1"/>
      <c r="T83" s="7"/>
      <c r="U83" s="1"/>
      <c r="V83" s="7"/>
      <c r="W83" s="1" t="s">
        <v>30</v>
      </c>
      <c r="X83" s="7">
        <v>100</v>
      </c>
      <c r="Y83" s="1"/>
      <c r="Z83" s="7"/>
      <c r="AA83" s="1"/>
      <c r="AB83" s="7"/>
      <c r="AC83" s="1" t="s">
        <v>30</v>
      </c>
      <c r="AD83" s="7">
        <v>100</v>
      </c>
      <c r="AE83" s="1"/>
      <c r="AF83" s="7"/>
      <c r="AG83" s="1"/>
      <c r="AH83" s="7"/>
      <c r="AI83" s="1" t="s">
        <v>30</v>
      </c>
      <c r="AJ83" s="7">
        <v>100</v>
      </c>
    </row>
    <row r="84" spans="1:36" s="6" customFormat="1" ht="84.2" customHeight="1" x14ac:dyDescent="0.2">
      <c r="A84" s="22" t="s">
        <v>283</v>
      </c>
      <c r="B84" s="5" t="s">
        <v>344</v>
      </c>
      <c r="C84" s="5" t="s">
        <v>346</v>
      </c>
      <c r="D84" s="2" t="s">
        <v>284</v>
      </c>
      <c r="E84" s="2" t="s">
        <v>285</v>
      </c>
      <c r="F84" s="13" t="s">
        <v>256</v>
      </c>
      <c r="G84" s="17">
        <v>0</v>
      </c>
      <c r="H84" s="20" t="s">
        <v>57</v>
      </c>
      <c r="I84" s="20" t="s">
        <v>28</v>
      </c>
      <c r="J84" s="20" t="s">
        <v>29</v>
      </c>
      <c r="K84" s="21" t="str">
        <f>+VLOOKUP(C84,Hoja1!$A$1:$C$93,2)</f>
        <v>Unidad de Medida</v>
      </c>
      <c r="L84" s="21" t="str">
        <f>+VLOOKUP(C84,Hoja1!$A$1:$C$93,3)</f>
        <v>Linea Base</v>
      </c>
      <c r="M84" s="2"/>
      <c r="N84" s="8"/>
      <c r="O84" s="2"/>
      <c r="P84" s="8"/>
      <c r="Q84" s="2" t="s">
        <v>30</v>
      </c>
      <c r="R84" s="8">
        <v>100</v>
      </c>
      <c r="S84" s="2"/>
      <c r="T84" s="8"/>
      <c r="U84" s="2"/>
      <c r="V84" s="8"/>
      <c r="W84" s="2" t="s">
        <v>30</v>
      </c>
      <c r="X84" s="8">
        <v>100</v>
      </c>
      <c r="Y84" s="2"/>
      <c r="Z84" s="8"/>
      <c r="AA84" s="2"/>
      <c r="AB84" s="8"/>
      <c r="AC84" s="2" t="s">
        <v>30</v>
      </c>
      <c r="AD84" s="8">
        <v>100</v>
      </c>
      <c r="AE84" s="2"/>
      <c r="AF84" s="8"/>
      <c r="AG84" s="2"/>
      <c r="AH84" s="8"/>
      <c r="AI84" s="2" t="s">
        <v>30</v>
      </c>
      <c r="AJ84" s="8">
        <v>100</v>
      </c>
    </row>
    <row r="85" spans="1:36" s="6" customFormat="1" ht="52.35" customHeight="1" x14ac:dyDescent="0.2">
      <c r="A85" s="22" t="s">
        <v>286</v>
      </c>
      <c r="B85" s="1" t="s">
        <v>341</v>
      </c>
      <c r="C85" s="4" t="s">
        <v>347</v>
      </c>
      <c r="D85" s="1" t="s">
        <v>247</v>
      </c>
      <c r="E85" s="1" t="s">
        <v>287</v>
      </c>
      <c r="F85" s="12" t="s">
        <v>288</v>
      </c>
      <c r="G85" s="16">
        <v>0</v>
      </c>
      <c r="H85" s="19" t="s">
        <v>53</v>
      </c>
      <c r="I85" s="19" t="s">
        <v>28</v>
      </c>
      <c r="J85" s="19" t="s">
        <v>29</v>
      </c>
      <c r="K85" s="21" t="str">
        <f>+VLOOKUP(C85,Hoja1!$A$1:$C$93,2)</f>
        <v>Unidad de Medida</v>
      </c>
      <c r="L85" s="21" t="str">
        <f>+VLOOKUP(C85,Hoja1!$A$1:$C$93,3)</f>
        <v>Linea Base</v>
      </c>
      <c r="M85" s="1" t="s">
        <v>30</v>
      </c>
      <c r="N85" s="7">
        <v>100</v>
      </c>
      <c r="O85" s="1" t="s">
        <v>30</v>
      </c>
      <c r="P85" s="7">
        <v>100</v>
      </c>
      <c r="Q85" s="1" t="s">
        <v>30</v>
      </c>
      <c r="R85" s="7">
        <v>100</v>
      </c>
      <c r="S85" s="1" t="s">
        <v>30</v>
      </c>
      <c r="T85" s="7">
        <v>100</v>
      </c>
      <c r="U85" s="1" t="s">
        <v>30</v>
      </c>
      <c r="V85" s="7">
        <v>100</v>
      </c>
      <c r="W85" s="1" t="s">
        <v>30</v>
      </c>
      <c r="X85" s="7">
        <v>100</v>
      </c>
      <c r="Y85" s="1" t="s">
        <v>30</v>
      </c>
      <c r="Z85" s="7">
        <v>100</v>
      </c>
      <c r="AA85" s="1" t="s">
        <v>30</v>
      </c>
      <c r="AB85" s="7">
        <v>100</v>
      </c>
      <c r="AC85" s="1" t="s">
        <v>30</v>
      </c>
      <c r="AD85" s="7">
        <v>100</v>
      </c>
      <c r="AE85" s="1" t="s">
        <v>30</v>
      </c>
      <c r="AF85" s="7">
        <v>100</v>
      </c>
      <c r="AG85" s="1" t="s">
        <v>30</v>
      </c>
      <c r="AH85" s="7">
        <v>100</v>
      </c>
      <c r="AI85" s="1" t="s">
        <v>30</v>
      </c>
      <c r="AJ85" s="7">
        <v>100</v>
      </c>
    </row>
    <row r="86" spans="1:36" s="6" customFormat="1" ht="52.35" customHeight="1" x14ac:dyDescent="0.2">
      <c r="A86" s="22" t="s">
        <v>286</v>
      </c>
      <c r="B86" s="1" t="s">
        <v>341</v>
      </c>
      <c r="C86" s="5" t="s">
        <v>347</v>
      </c>
      <c r="D86" s="2" t="s">
        <v>289</v>
      </c>
      <c r="E86" s="2" t="s">
        <v>290</v>
      </c>
      <c r="F86" s="13" t="s">
        <v>291</v>
      </c>
      <c r="G86" s="17">
        <v>0</v>
      </c>
      <c r="H86" s="20" t="s">
        <v>27</v>
      </c>
      <c r="I86" s="20" t="s">
        <v>28</v>
      </c>
      <c r="J86" s="20" t="s">
        <v>29</v>
      </c>
      <c r="K86" s="21" t="str">
        <f>+VLOOKUP(C86,Hoja1!$A$1:$C$93,2)</f>
        <v>Unidad de Medida</v>
      </c>
      <c r="L86" s="21" t="str">
        <f>+VLOOKUP(C86,Hoja1!$A$1:$C$93,3)</f>
        <v>Linea Base</v>
      </c>
      <c r="M86" s="2"/>
      <c r="N86" s="8"/>
      <c r="O86" s="2"/>
      <c r="P86" s="8"/>
      <c r="Q86" s="2"/>
      <c r="R86" s="8"/>
      <c r="S86" s="2"/>
      <c r="T86" s="8"/>
      <c r="U86" s="2"/>
      <c r="V86" s="8"/>
      <c r="W86" s="2" t="s">
        <v>30</v>
      </c>
      <c r="X86" s="8">
        <v>100</v>
      </c>
      <c r="Y86" s="2"/>
      <c r="Z86" s="8"/>
      <c r="AA86" s="2"/>
      <c r="AB86" s="8"/>
      <c r="AC86" s="2"/>
      <c r="AD86" s="8"/>
      <c r="AE86" s="2"/>
      <c r="AF86" s="8"/>
      <c r="AG86" s="2"/>
      <c r="AH86" s="8"/>
      <c r="AI86" s="2" t="s">
        <v>30</v>
      </c>
      <c r="AJ86" s="8">
        <v>100</v>
      </c>
    </row>
    <row r="87" spans="1:36" s="6" customFormat="1" ht="60" x14ac:dyDescent="0.2">
      <c r="A87" s="22" t="s">
        <v>292</v>
      </c>
      <c r="B87" s="1" t="s">
        <v>342</v>
      </c>
      <c r="C87" s="4" t="s">
        <v>347</v>
      </c>
      <c r="D87" s="1" t="s">
        <v>293</v>
      </c>
      <c r="E87" s="1" t="s">
        <v>294</v>
      </c>
      <c r="F87" s="12" t="s">
        <v>122</v>
      </c>
      <c r="G87" s="16">
        <v>0</v>
      </c>
      <c r="H87" s="19" t="s">
        <v>27</v>
      </c>
      <c r="I87" s="19" t="s">
        <v>28</v>
      </c>
      <c r="J87" s="19" t="s">
        <v>29</v>
      </c>
      <c r="K87" s="21" t="str">
        <f>+VLOOKUP(C87,Hoja1!$A$1:$C$93,2)</f>
        <v>Unidad de Medida</v>
      </c>
      <c r="L87" s="21" t="str">
        <f>+VLOOKUP(C87,Hoja1!$A$1:$C$93,3)</f>
        <v>Linea Base</v>
      </c>
      <c r="M87" s="1"/>
      <c r="N87" s="7"/>
      <c r="O87" s="1"/>
      <c r="P87" s="7"/>
      <c r="Q87" s="1"/>
      <c r="R87" s="7"/>
      <c r="S87" s="1"/>
      <c r="T87" s="7"/>
      <c r="U87" s="1"/>
      <c r="V87" s="7"/>
      <c r="W87" s="1" t="s">
        <v>30</v>
      </c>
      <c r="X87" s="7">
        <v>95</v>
      </c>
      <c r="Y87" s="1"/>
      <c r="Z87" s="7"/>
      <c r="AA87" s="1"/>
      <c r="AB87" s="7"/>
      <c r="AC87" s="1"/>
      <c r="AD87" s="7"/>
      <c r="AE87" s="1"/>
      <c r="AF87" s="7"/>
      <c r="AG87" s="1"/>
      <c r="AH87" s="7"/>
      <c r="AI87" s="1" t="s">
        <v>30</v>
      </c>
      <c r="AJ87" s="7">
        <v>95</v>
      </c>
    </row>
    <row r="88" spans="1:36" s="6" customFormat="1" ht="106.15" customHeight="1" x14ac:dyDescent="0.2">
      <c r="A88" s="22" t="s">
        <v>295</v>
      </c>
      <c r="B88" s="5" t="s">
        <v>343</v>
      </c>
      <c r="C88" s="5" t="s">
        <v>346</v>
      </c>
      <c r="D88" s="2" t="s">
        <v>296</v>
      </c>
      <c r="E88" s="5" t="s">
        <v>297</v>
      </c>
      <c r="F88" s="13" t="s">
        <v>298</v>
      </c>
      <c r="G88" s="17">
        <v>0</v>
      </c>
      <c r="H88" s="20" t="s">
        <v>57</v>
      </c>
      <c r="I88" s="20" t="s">
        <v>28</v>
      </c>
      <c r="J88" s="20" t="s">
        <v>29</v>
      </c>
      <c r="K88" s="21" t="str">
        <f>+VLOOKUP(C88,Hoja1!$A$1:$C$93,2)</f>
        <v>Unidad de Medida</v>
      </c>
      <c r="L88" s="21" t="str">
        <f>+VLOOKUP(C88,Hoja1!$A$1:$C$93,3)</f>
        <v>Linea Base</v>
      </c>
      <c r="M88" s="2"/>
      <c r="N88" s="8"/>
      <c r="O88" s="2"/>
      <c r="P88" s="8"/>
      <c r="Q88" s="2" t="s">
        <v>30</v>
      </c>
      <c r="R88" s="8">
        <v>100</v>
      </c>
      <c r="S88" s="2"/>
      <c r="T88" s="8"/>
      <c r="U88" s="2"/>
      <c r="V88" s="8"/>
      <c r="W88" s="2" t="s">
        <v>30</v>
      </c>
      <c r="X88" s="8">
        <v>100</v>
      </c>
      <c r="Y88" s="2"/>
      <c r="Z88" s="8"/>
      <c r="AA88" s="2"/>
      <c r="AB88" s="8"/>
      <c r="AC88" s="2" t="s">
        <v>30</v>
      </c>
      <c r="AD88" s="8">
        <v>100</v>
      </c>
      <c r="AE88" s="2"/>
      <c r="AF88" s="8"/>
      <c r="AG88" s="2"/>
      <c r="AH88" s="8"/>
      <c r="AI88" s="2" t="s">
        <v>30</v>
      </c>
      <c r="AJ88" s="8">
        <v>100</v>
      </c>
    </row>
    <row r="89" spans="1:36" s="6" customFormat="1" ht="127.5" customHeight="1" x14ac:dyDescent="0.2">
      <c r="A89" s="22" t="s">
        <v>299</v>
      </c>
      <c r="B89" s="4" t="s">
        <v>317</v>
      </c>
      <c r="C89" s="4" t="s">
        <v>346</v>
      </c>
      <c r="D89" s="4" t="s">
        <v>300</v>
      </c>
      <c r="E89" s="1" t="s">
        <v>301</v>
      </c>
      <c r="F89" s="12" t="s">
        <v>256</v>
      </c>
      <c r="G89" s="16">
        <v>0</v>
      </c>
      <c r="H89" s="19" t="s">
        <v>57</v>
      </c>
      <c r="I89" s="19" t="s">
        <v>28</v>
      </c>
      <c r="J89" s="19" t="s">
        <v>29</v>
      </c>
      <c r="K89" s="21" t="str">
        <f>+VLOOKUP(C89,Hoja1!$A$1:$C$93,2)</f>
        <v>Unidad de Medida</v>
      </c>
      <c r="L89" s="21" t="str">
        <f>+VLOOKUP(C89,Hoja1!$A$1:$C$93,3)</f>
        <v>Linea Base</v>
      </c>
      <c r="M89" s="1"/>
      <c r="N89" s="7"/>
      <c r="O89" s="1"/>
      <c r="P89" s="7"/>
      <c r="Q89" s="1" t="s">
        <v>30</v>
      </c>
      <c r="R89" s="7">
        <v>100</v>
      </c>
      <c r="S89" s="1"/>
      <c r="T89" s="7"/>
      <c r="U89" s="1"/>
      <c r="V89" s="7"/>
      <c r="W89" s="1" t="s">
        <v>30</v>
      </c>
      <c r="X89" s="7">
        <v>100</v>
      </c>
      <c r="Y89" s="1"/>
      <c r="Z89" s="7"/>
      <c r="AA89" s="1"/>
      <c r="AB89" s="7"/>
      <c r="AC89" s="1" t="s">
        <v>30</v>
      </c>
      <c r="AD89" s="7">
        <v>100</v>
      </c>
      <c r="AE89" s="1"/>
      <c r="AF89" s="7"/>
      <c r="AG89" s="1"/>
      <c r="AH89" s="7"/>
      <c r="AI89" s="1" t="s">
        <v>30</v>
      </c>
      <c r="AJ89" s="7">
        <v>100</v>
      </c>
    </row>
    <row r="90" spans="1:36" s="6" customFormat="1" ht="127.5" customHeight="1" x14ac:dyDescent="0.2">
      <c r="A90" s="22" t="s">
        <v>299</v>
      </c>
      <c r="B90" s="5" t="s">
        <v>317</v>
      </c>
      <c r="C90" s="5" t="s">
        <v>348</v>
      </c>
      <c r="D90" s="2" t="s">
        <v>231</v>
      </c>
      <c r="E90" s="2" t="s">
        <v>232</v>
      </c>
      <c r="F90" s="13" t="s">
        <v>231</v>
      </c>
      <c r="G90" s="17">
        <v>0</v>
      </c>
      <c r="H90" s="20" t="s">
        <v>57</v>
      </c>
      <c r="I90" s="20" t="s">
        <v>49</v>
      </c>
      <c r="J90" s="20" t="s">
        <v>29</v>
      </c>
      <c r="K90" s="21" t="str">
        <f>+VLOOKUP(C90,Hoja1!$A$1:$C$93,2)</f>
        <v>Unidad de Medida</v>
      </c>
      <c r="L90" s="21" t="str">
        <f>+VLOOKUP(C90,Hoja1!$A$1:$C$93,3)</f>
        <v>Linea Base</v>
      </c>
      <c r="M90" s="2"/>
      <c r="N90" s="8"/>
      <c r="O90" s="2"/>
      <c r="P90" s="8"/>
      <c r="Q90" s="2" t="s">
        <v>30</v>
      </c>
      <c r="R90" s="8">
        <v>12</v>
      </c>
      <c r="S90" s="2"/>
      <c r="T90" s="8"/>
      <c r="U90" s="2"/>
      <c r="V90" s="8"/>
      <c r="W90" s="2" t="s">
        <v>30</v>
      </c>
      <c r="X90" s="8">
        <v>12</v>
      </c>
      <c r="Y90" s="2"/>
      <c r="Z90" s="8"/>
      <c r="AA90" s="2"/>
      <c r="AB90" s="8"/>
      <c r="AC90" s="2" t="s">
        <v>30</v>
      </c>
      <c r="AD90" s="8">
        <v>12</v>
      </c>
      <c r="AE90" s="2"/>
      <c r="AF90" s="8"/>
      <c r="AG90" s="2"/>
      <c r="AH90" s="8"/>
      <c r="AI90" s="2" t="s">
        <v>30</v>
      </c>
      <c r="AJ90" s="8">
        <v>12</v>
      </c>
    </row>
    <row r="91" spans="1:36" s="6" customFormat="1" ht="77.45" customHeight="1" x14ac:dyDescent="0.2">
      <c r="A91" s="22" t="s">
        <v>302</v>
      </c>
      <c r="B91" s="4" t="s">
        <v>303</v>
      </c>
      <c r="C91" s="4" t="s">
        <v>347</v>
      </c>
      <c r="D91" s="1" t="s">
        <v>304</v>
      </c>
      <c r="E91" s="1" t="s">
        <v>305</v>
      </c>
      <c r="F91" s="12" t="s">
        <v>306</v>
      </c>
      <c r="G91" s="16">
        <v>0</v>
      </c>
      <c r="H91" s="19" t="s">
        <v>53</v>
      </c>
      <c r="I91" s="19" t="s">
        <v>28</v>
      </c>
      <c r="J91" s="19" t="s">
        <v>29</v>
      </c>
      <c r="K91" s="21" t="str">
        <f>+VLOOKUP(C91,Hoja1!$A$1:$C$93,2)</f>
        <v>Unidad de Medida</v>
      </c>
      <c r="L91" s="21" t="str">
        <f>+VLOOKUP(C91,Hoja1!$A$1:$C$93,3)</f>
        <v>Linea Base</v>
      </c>
      <c r="M91" s="1" t="s">
        <v>30</v>
      </c>
      <c r="N91" s="7">
        <v>100</v>
      </c>
      <c r="O91" s="1" t="s">
        <v>30</v>
      </c>
      <c r="P91" s="7">
        <v>100</v>
      </c>
      <c r="Q91" s="1" t="s">
        <v>30</v>
      </c>
      <c r="R91" s="7">
        <v>100</v>
      </c>
      <c r="S91" s="1" t="s">
        <v>30</v>
      </c>
      <c r="T91" s="7">
        <v>100</v>
      </c>
      <c r="U91" s="1" t="s">
        <v>30</v>
      </c>
      <c r="V91" s="7">
        <v>100</v>
      </c>
      <c r="W91" s="1" t="s">
        <v>30</v>
      </c>
      <c r="X91" s="7">
        <v>100</v>
      </c>
      <c r="Y91" s="1" t="s">
        <v>30</v>
      </c>
      <c r="Z91" s="7">
        <v>100</v>
      </c>
      <c r="AA91" s="1" t="s">
        <v>30</v>
      </c>
      <c r="AB91" s="7">
        <v>100</v>
      </c>
      <c r="AC91" s="1" t="s">
        <v>30</v>
      </c>
      <c r="AD91" s="7">
        <v>100</v>
      </c>
      <c r="AE91" s="1" t="s">
        <v>30</v>
      </c>
      <c r="AF91" s="7">
        <v>100</v>
      </c>
      <c r="AG91" s="1" t="s">
        <v>30</v>
      </c>
      <c r="AH91" s="7">
        <v>100</v>
      </c>
      <c r="AI91" s="1" t="s">
        <v>30</v>
      </c>
      <c r="AJ91" s="7">
        <v>100</v>
      </c>
    </row>
    <row r="92" spans="1:36" s="6" customFormat="1" ht="73.150000000000006" customHeight="1" x14ac:dyDescent="0.2">
      <c r="A92" s="22" t="s">
        <v>302</v>
      </c>
      <c r="B92" s="5" t="s">
        <v>303</v>
      </c>
      <c r="C92" s="5" t="s">
        <v>347</v>
      </c>
      <c r="D92" s="2" t="s">
        <v>307</v>
      </c>
      <c r="E92" s="2" t="s">
        <v>308</v>
      </c>
      <c r="F92" s="13" t="s">
        <v>309</v>
      </c>
      <c r="G92" s="17">
        <v>0</v>
      </c>
      <c r="H92" s="20" t="s">
        <v>53</v>
      </c>
      <c r="I92" s="20" t="s">
        <v>28</v>
      </c>
      <c r="J92" s="20" t="s">
        <v>29</v>
      </c>
      <c r="K92" s="21" t="str">
        <f>+VLOOKUP(C92,Hoja1!$A$1:$C$93,2)</f>
        <v>Unidad de Medida</v>
      </c>
      <c r="L92" s="21" t="str">
        <f>+VLOOKUP(C92,Hoja1!$A$1:$C$93,3)</f>
        <v>Linea Base</v>
      </c>
      <c r="M92" s="2" t="s">
        <v>30</v>
      </c>
      <c r="N92" s="8">
        <v>100</v>
      </c>
      <c r="O92" s="2" t="s">
        <v>30</v>
      </c>
      <c r="P92" s="8">
        <v>100</v>
      </c>
      <c r="Q92" s="2" t="s">
        <v>30</v>
      </c>
      <c r="R92" s="8">
        <v>100</v>
      </c>
      <c r="S92" s="2" t="s">
        <v>30</v>
      </c>
      <c r="T92" s="8">
        <v>100</v>
      </c>
      <c r="U92" s="2" t="s">
        <v>30</v>
      </c>
      <c r="V92" s="8">
        <v>100</v>
      </c>
      <c r="W92" s="2" t="s">
        <v>30</v>
      </c>
      <c r="X92" s="8">
        <v>100</v>
      </c>
      <c r="Y92" s="2" t="s">
        <v>30</v>
      </c>
      <c r="Z92" s="8">
        <v>100</v>
      </c>
      <c r="AA92" s="2" t="s">
        <v>30</v>
      </c>
      <c r="AB92" s="8">
        <v>100</v>
      </c>
      <c r="AC92" s="2" t="s">
        <v>30</v>
      </c>
      <c r="AD92" s="8">
        <v>100</v>
      </c>
      <c r="AE92" s="2" t="s">
        <v>30</v>
      </c>
      <c r="AF92" s="8">
        <v>100</v>
      </c>
      <c r="AG92" s="2" t="s">
        <v>30</v>
      </c>
      <c r="AH92" s="8">
        <v>100</v>
      </c>
      <c r="AI92" s="2" t="s">
        <v>30</v>
      </c>
      <c r="AJ92" s="8">
        <v>100</v>
      </c>
    </row>
  </sheetData>
  <autoFilter ref="A3:AJ92"/>
  <mergeCells count="25">
    <mergeCell ref="AI2:AJ2"/>
    <mergeCell ref="Q2:R2"/>
    <mergeCell ref="S2:T2"/>
    <mergeCell ref="U2:V2"/>
    <mergeCell ref="Y2:Z2"/>
    <mergeCell ref="AA2:AB2"/>
    <mergeCell ref="AC2:AD2"/>
    <mergeCell ref="AE2:AF2"/>
    <mergeCell ref="AG2:AH2"/>
    <mergeCell ref="W2:X2"/>
    <mergeCell ref="M2:N2"/>
    <mergeCell ref="O2:P2"/>
    <mergeCell ref="E1:G1"/>
    <mergeCell ref="A2:A3"/>
    <mergeCell ref="B2:B3"/>
    <mergeCell ref="C2:C3"/>
    <mergeCell ref="D2:D3"/>
    <mergeCell ref="E2:E3"/>
    <mergeCell ref="F2:F3"/>
    <mergeCell ref="G2:G3"/>
    <mergeCell ref="H2:H3"/>
    <mergeCell ref="I2:I3"/>
    <mergeCell ref="J2:J3"/>
    <mergeCell ref="K2:K3"/>
    <mergeCell ref="L2:L3"/>
  </mergeCells>
  <pageMargins left="0.7" right="0.7" top="0.75" bottom="0.75" header="0.3" footer="0.3"/>
  <pageSetup paperSize="9" scale="2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3"/>
  <sheetViews>
    <sheetView workbookViewId="0">
      <selection activeCell="C1" sqref="C1"/>
    </sheetView>
  </sheetViews>
  <sheetFormatPr baseColWidth="10" defaultRowHeight="12.75" x14ac:dyDescent="0.2"/>
  <cols>
    <col min="1" max="1" width="15.85546875" bestFit="1" customWidth="1"/>
    <col min="2" max="2" width="17.28515625" bestFit="1" customWidth="1"/>
    <col min="3" max="3" width="10.28515625" bestFit="1" customWidth="1"/>
  </cols>
  <sheetData>
    <row r="1" spans="1:3" x14ac:dyDescent="0.2">
      <c r="A1" t="s">
        <v>310</v>
      </c>
      <c r="B1" t="s">
        <v>311</v>
      </c>
      <c r="C1" t="s">
        <v>312</v>
      </c>
    </row>
    <row r="2" spans="1:3" x14ac:dyDescent="0.2">
      <c r="A2" s="3">
        <v>2544</v>
      </c>
      <c r="B2" s="3" t="s">
        <v>313</v>
      </c>
      <c r="C2" s="3">
        <v>0</v>
      </c>
    </row>
    <row r="3" spans="1:3" x14ac:dyDescent="0.2">
      <c r="A3" s="3">
        <v>2552</v>
      </c>
      <c r="B3" s="3" t="s">
        <v>313</v>
      </c>
      <c r="C3" s="3">
        <v>0</v>
      </c>
    </row>
    <row r="4" spans="1:3" x14ac:dyDescent="0.2">
      <c r="A4" s="3">
        <v>2554</v>
      </c>
      <c r="B4" s="3" t="s">
        <v>313</v>
      </c>
      <c r="C4" s="3">
        <v>0</v>
      </c>
    </row>
    <row r="5" spans="1:3" x14ac:dyDescent="0.2">
      <c r="A5" s="3">
        <v>2555</v>
      </c>
      <c r="B5" s="3" t="s">
        <v>313</v>
      </c>
      <c r="C5" s="3">
        <v>0</v>
      </c>
    </row>
    <row r="6" spans="1:3" x14ac:dyDescent="0.2">
      <c r="A6" s="3">
        <v>2556</v>
      </c>
      <c r="B6" s="3" t="s">
        <v>314</v>
      </c>
      <c r="C6" s="3">
        <v>0</v>
      </c>
    </row>
    <row r="7" spans="1:3" x14ac:dyDescent="0.2">
      <c r="A7" s="3">
        <v>2557</v>
      </c>
      <c r="B7" s="3" t="s">
        <v>313</v>
      </c>
      <c r="C7" s="3">
        <v>100</v>
      </c>
    </row>
    <row r="8" spans="1:3" x14ac:dyDescent="0.2">
      <c r="A8" s="3">
        <v>2559</v>
      </c>
      <c r="B8" s="3" t="s">
        <v>314</v>
      </c>
      <c r="C8" s="3">
        <v>0</v>
      </c>
    </row>
    <row r="9" spans="1:3" x14ac:dyDescent="0.2">
      <c r="A9" s="3">
        <v>2560</v>
      </c>
      <c r="B9" s="3" t="s">
        <v>313</v>
      </c>
      <c r="C9" s="3">
        <v>0</v>
      </c>
    </row>
    <row r="10" spans="1:3" x14ac:dyDescent="0.2">
      <c r="A10" s="3">
        <v>2561</v>
      </c>
      <c r="B10" s="3" t="s">
        <v>313</v>
      </c>
      <c r="C10" s="3">
        <v>0</v>
      </c>
    </row>
    <row r="11" spans="1:3" x14ac:dyDescent="0.2">
      <c r="A11" s="3">
        <v>2562</v>
      </c>
      <c r="B11" s="3" t="s">
        <v>313</v>
      </c>
      <c r="C11" s="3">
        <v>0</v>
      </c>
    </row>
    <row r="12" spans="1:3" x14ac:dyDescent="0.2">
      <c r="A12" s="3">
        <v>2563</v>
      </c>
      <c r="B12" s="3" t="s">
        <v>314</v>
      </c>
      <c r="C12" s="3">
        <v>8</v>
      </c>
    </row>
    <row r="13" spans="1:3" x14ac:dyDescent="0.2">
      <c r="A13" s="3">
        <v>2565</v>
      </c>
      <c r="B13" s="3" t="s">
        <v>313</v>
      </c>
      <c r="C13" s="3">
        <v>100</v>
      </c>
    </row>
    <row r="14" spans="1:3" x14ac:dyDescent="0.2">
      <c r="A14" s="3">
        <v>2566</v>
      </c>
      <c r="B14" s="3" t="s">
        <v>314</v>
      </c>
      <c r="C14" s="3">
        <v>0</v>
      </c>
    </row>
    <row r="15" spans="1:3" x14ac:dyDescent="0.2">
      <c r="A15" s="3">
        <v>2567</v>
      </c>
      <c r="B15" s="3" t="s">
        <v>314</v>
      </c>
      <c r="C15" s="3">
        <v>0</v>
      </c>
    </row>
    <row r="16" spans="1:3" x14ac:dyDescent="0.2">
      <c r="A16" s="3">
        <v>2568</v>
      </c>
      <c r="B16" s="3" t="s">
        <v>314</v>
      </c>
      <c r="C16" s="3">
        <v>0</v>
      </c>
    </row>
    <row r="17" spans="1:3" x14ac:dyDescent="0.2">
      <c r="A17" s="3">
        <v>2576</v>
      </c>
      <c r="B17" s="3" t="s">
        <v>313</v>
      </c>
      <c r="C17" s="3">
        <v>0</v>
      </c>
    </row>
    <row r="18" spans="1:3" x14ac:dyDescent="0.2">
      <c r="A18" s="3">
        <v>2577</v>
      </c>
      <c r="B18" s="3" t="s">
        <v>313</v>
      </c>
      <c r="C18" s="3">
        <v>0</v>
      </c>
    </row>
    <row r="19" spans="1:3" x14ac:dyDescent="0.2">
      <c r="A19" s="3">
        <v>2587</v>
      </c>
      <c r="B19" s="3" t="s">
        <v>313</v>
      </c>
      <c r="C19" s="3">
        <v>80</v>
      </c>
    </row>
    <row r="20" spans="1:3" x14ac:dyDescent="0.2">
      <c r="A20" s="3">
        <v>2588</v>
      </c>
      <c r="B20" s="3" t="s">
        <v>313</v>
      </c>
      <c r="C20" s="3">
        <v>80</v>
      </c>
    </row>
    <row r="21" spans="1:3" x14ac:dyDescent="0.2">
      <c r="A21" s="3">
        <v>2589</v>
      </c>
      <c r="B21" s="3" t="s">
        <v>313</v>
      </c>
      <c r="C21" s="3">
        <v>80</v>
      </c>
    </row>
    <row r="22" spans="1:3" x14ac:dyDescent="0.2">
      <c r="A22" s="3">
        <v>2590</v>
      </c>
      <c r="B22" s="3" t="s">
        <v>313</v>
      </c>
      <c r="C22" s="3">
        <v>80</v>
      </c>
    </row>
    <row r="23" spans="1:3" x14ac:dyDescent="0.2">
      <c r="A23" s="3">
        <v>2591</v>
      </c>
      <c r="B23" s="3" t="s">
        <v>313</v>
      </c>
      <c r="C23" s="3">
        <v>80</v>
      </c>
    </row>
    <row r="24" spans="1:3" x14ac:dyDescent="0.2">
      <c r="A24" s="3">
        <v>2592</v>
      </c>
      <c r="B24" s="3" t="s">
        <v>313</v>
      </c>
      <c r="C24" s="3">
        <v>100</v>
      </c>
    </row>
    <row r="25" spans="1:3" x14ac:dyDescent="0.2">
      <c r="A25" s="3">
        <v>2593</v>
      </c>
      <c r="B25" s="3" t="s">
        <v>313</v>
      </c>
      <c r="C25" s="3">
        <v>0</v>
      </c>
    </row>
    <row r="26" spans="1:3" x14ac:dyDescent="0.2">
      <c r="A26" s="3">
        <v>2594</v>
      </c>
      <c r="B26" s="3" t="s">
        <v>314</v>
      </c>
      <c r="C26" s="3">
        <v>0</v>
      </c>
    </row>
    <row r="27" spans="1:3" x14ac:dyDescent="0.2">
      <c r="A27" s="3">
        <v>2595</v>
      </c>
      <c r="B27" s="3" t="s">
        <v>313</v>
      </c>
      <c r="C27" s="3">
        <v>0</v>
      </c>
    </row>
    <row r="28" spans="1:3" x14ac:dyDescent="0.2">
      <c r="A28" s="3">
        <v>2596</v>
      </c>
      <c r="B28" s="3" t="s">
        <v>313</v>
      </c>
      <c r="C28" s="3">
        <v>98</v>
      </c>
    </row>
    <row r="29" spans="1:3" x14ac:dyDescent="0.2">
      <c r="A29" s="3">
        <v>2598</v>
      </c>
      <c r="B29" s="3" t="s">
        <v>313</v>
      </c>
      <c r="C29" s="3">
        <v>100</v>
      </c>
    </row>
    <row r="30" spans="1:3" x14ac:dyDescent="0.2">
      <c r="A30" s="3">
        <v>2599</v>
      </c>
      <c r="B30" s="3" t="s">
        <v>313</v>
      </c>
      <c r="C30" s="3">
        <v>100</v>
      </c>
    </row>
    <row r="31" spans="1:3" x14ac:dyDescent="0.2">
      <c r="A31" s="3">
        <v>2600</v>
      </c>
      <c r="B31" s="3" t="s">
        <v>313</v>
      </c>
      <c r="C31" s="3">
        <v>100</v>
      </c>
    </row>
    <row r="32" spans="1:3" x14ac:dyDescent="0.2">
      <c r="A32" s="3">
        <v>2601</v>
      </c>
      <c r="B32" s="3" t="s">
        <v>313</v>
      </c>
      <c r="C32" s="3">
        <v>0</v>
      </c>
    </row>
    <row r="33" spans="1:3" x14ac:dyDescent="0.2">
      <c r="A33" s="3">
        <v>2602</v>
      </c>
      <c r="B33" s="3" t="s">
        <v>313</v>
      </c>
      <c r="C33" s="3">
        <v>0</v>
      </c>
    </row>
    <row r="34" spans="1:3" x14ac:dyDescent="0.2">
      <c r="A34" s="3">
        <v>2603</v>
      </c>
      <c r="B34" s="3" t="s">
        <v>313</v>
      </c>
      <c r="C34" s="3">
        <v>0</v>
      </c>
    </row>
    <row r="35" spans="1:3" x14ac:dyDescent="0.2">
      <c r="A35" s="3">
        <v>2604</v>
      </c>
      <c r="B35" s="3" t="s">
        <v>313</v>
      </c>
      <c r="C35" s="3">
        <v>0</v>
      </c>
    </row>
    <row r="36" spans="1:3" x14ac:dyDescent="0.2">
      <c r="A36" s="3">
        <v>2605</v>
      </c>
      <c r="B36" s="3" t="s">
        <v>313</v>
      </c>
      <c r="C36" s="3">
        <v>0</v>
      </c>
    </row>
    <row r="37" spans="1:3" x14ac:dyDescent="0.2">
      <c r="A37" s="3">
        <v>2606</v>
      </c>
      <c r="B37" s="3" t="s">
        <v>313</v>
      </c>
      <c r="C37" s="3">
        <v>100</v>
      </c>
    </row>
    <row r="38" spans="1:3" x14ac:dyDescent="0.2">
      <c r="A38" s="3">
        <v>2607</v>
      </c>
      <c r="B38" s="3" t="s">
        <v>313</v>
      </c>
      <c r="C38" s="3">
        <v>0</v>
      </c>
    </row>
    <row r="39" spans="1:3" x14ac:dyDescent="0.2">
      <c r="A39" s="3">
        <v>2608</v>
      </c>
      <c r="B39" s="3" t="s">
        <v>313</v>
      </c>
      <c r="C39" s="3">
        <v>94</v>
      </c>
    </row>
    <row r="40" spans="1:3" x14ac:dyDescent="0.2">
      <c r="A40" s="3">
        <v>2610</v>
      </c>
      <c r="B40" s="3" t="s">
        <v>314</v>
      </c>
      <c r="C40" s="3">
        <v>0</v>
      </c>
    </row>
    <row r="41" spans="1:3" x14ac:dyDescent="0.2">
      <c r="A41" s="3">
        <v>2611</v>
      </c>
      <c r="B41" s="3" t="s">
        <v>313</v>
      </c>
      <c r="C41" s="3">
        <v>0</v>
      </c>
    </row>
    <row r="42" spans="1:3" x14ac:dyDescent="0.2">
      <c r="A42" s="3">
        <v>2612</v>
      </c>
      <c r="B42" s="3" t="s">
        <v>313</v>
      </c>
      <c r="C42" s="3">
        <v>0</v>
      </c>
    </row>
    <row r="43" spans="1:3" x14ac:dyDescent="0.2">
      <c r="A43" s="3">
        <v>2613</v>
      </c>
      <c r="B43" s="3" t="s">
        <v>313</v>
      </c>
      <c r="C43" s="3">
        <v>0</v>
      </c>
    </row>
    <row r="44" spans="1:3" x14ac:dyDescent="0.2">
      <c r="A44" s="3">
        <v>2614</v>
      </c>
      <c r="B44" s="3" t="s">
        <v>313</v>
      </c>
      <c r="C44" s="3">
        <v>0</v>
      </c>
    </row>
    <row r="45" spans="1:3" x14ac:dyDescent="0.2">
      <c r="A45" s="3">
        <v>2615</v>
      </c>
      <c r="B45" s="3" t="s">
        <v>313</v>
      </c>
      <c r="C45" s="3">
        <v>0</v>
      </c>
    </row>
    <row r="46" spans="1:3" x14ac:dyDescent="0.2">
      <c r="A46" s="3">
        <v>2618</v>
      </c>
      <c r="B46" s="3" t="s">
        <v>314</v>
      </c>
      <c r="C46" s="3">
        <v>1</v>
      </c>
    </row>
    <row r="47" spans="1:3" x14ac:dyDescent="0.2">
      <c r="A47" s="3">
        <v>2619</v>
      </c>
      <c r="B47" s="3" t="s">
        <v>313</v>
      </c>
      <c r="C47" s="3">
        <v>0</v>
      </c>
    </row>
    <row r="48" spans="1:3" x14ac:dyDescent="0.2">
      <c r="A48" s="3">
        <v>2621</v>
      </c>
      <c r="B48" s="3" t="s">
        <v>313</v>
      </c>
      <c r="C48" s="3">
        <v>0</v>
      </c>
    </row>
    <row r="49" spans="1:3" x14ac:dyDescent="0.2">
      <c r="A49" s="3">
        <v>2622</v>
      </c>
      <c r="B49" s="3" t="s">
        <v>313</v>
      </c>
      <c r="C49" s="3">
        <v>0</v>
      </c>
    </row>
    <row r="50" spans="1:3" x14ac:dyDescent="0.2">
      <c r="A50" s="3">
        <v>2623</v>
      </c>
      <c r="B50" s="3" t="s">
        <v>313</v>
      </c>
      <c r="C50" s="3">
        <v>0</v>
      </c>
    </row>
    <row r="51" spans="1:3" x14ac:dyDescent="0.2">
      <c r="A51" s="3">
        <v>2624</v>
      </c>
      <c r="B51" s="3" t="s">
        <v>314</v>
      </c>
      <c r="C51" s="3">
        <v>10</v>
      </c>
    </row>
    <row r="52" spans="1:3" x14ac:dyDescent="0.2">
      <c r="A52" s="3">
        <v>2625</v>
      </c>
      <c r="B52" s="3" t="s">
        <v>314</v>
      </c>
      <c r="C52" s="3">
        <v>15</v>
      </c>
    </row>
    <row r="53" spans="1:3" x14ac:dyDescent="0.2">
      <c r="A53" s="3">
        <v>2627</v>
      </c>
      <c r="B53" s="3" t="s">
        <v>314</v>
      </c>
      <c r="C53" s="3">
        <v>10</v>
      </c>
    </row>
    <row r="54" spans="1:3" x14ac:dyDescent="0.2">
      <c r="A54" s="3">
        <v>2628</v>
      </c>
      <c r="B54" s="3" t="s">
        <v>313</v>
      </c>
      <c r="C54" s="3">
        <v>100</v>
      </c>
    </row>
    <row r="55" spans="1:3" x14ac:dyDescent="0.2">
      <c r="A55" s="3">
        <v>2629</v>
      </c>
      <c r="B55" s="3" t="s">
        <v>313</v>
      </c>
      <c r="C55" s="3">
        <v>100</v>
      </c>
    </row>
    <row r="56" spans="1:3" x14ac:dyDescent="0.2">
      <c r="A56" s="3">
        <v>2630</v>
      </c>
      <c r="B56" s="3" t="s">
        <v>313</v>
      </c>
      <c r="C56" s="3">
        <v>100</v>
      </c>
    </row>
    <row r="57" spans="1:3" x14ac:dyDescent="0.2">
      <c r="A57" s="3">
        <v>2631</v>
      </c>
      <c r="B57" s="3" t="s">
        <v>313</v>
      </c>
      <c r="C57" s="3">
        <v>100</v>
      </c>
    </row>
    <row r="58" spans="1:3" x14ac:dyDescent="0.2">
      <c r="A58" s="3">
        <v>2632</v>
      </c>
      <c r="B58" s="3" t="s">
        <v>313</v>
      </c>
      <c r="C58" s="3">
        <v>100</v>
      </c>
    </row>
    <row r="59" spans="1:3" x14ac:dyDescent="0.2">
      <c r="A59" s="3">
        <v>2633</v>
      </c>
      <c r="B59" s="3" t="s">
        <v>313</v>
      </c>
      <c r="C59" s="3">
        <v>0</v>
      </c>
    </row>
    <row r="60" spans="1:3" x14ac:dyDescent="0.2">
      <c r="A60" s="3">
        <v>2634</v>
      </c>
      <c r="B60" s="3" t="s">
        <v>313</v>
      </c>
      <c r="C60" s="3">
        <v>0</v>
      </c>
    </row>
    <row r="61" spans="1:3" x14ac:dyDescent="0.2">
      <c r="A61" s="3">
        <v>2635</v>
      </c>
      <c r="B61" s="3" t="s">
        <v>314</v>
      </c>
      <c r="C61" s="3">
        <v>0</v>
      </c>
    </row>
    <row r="62" spans="1:3" x14ac:dyDescent="0.2">
      <c r="A62" s="3">
        <v>2636</v>
      </c>
      <c r="B62" s="3" t="s">
        <v>313</v>
      </c>
      <c r="C62" s="3">
        <v>100</v>
      </c>
    </row>
    <row r="63" spans="1:3" x14ac:dyDescent="0.2">
      <c r="A63" s="3">
        <v>2637</v>
      </c>
      <c r="B63" s="3" t="s">
        <v>313</v>
      </c>
      <c r="C63" s="3">
        <v>0</v>
      </c>
    </row>
    <row r="64" spans="1:3" x14ac:dyDescent="0.2">
      <c r="A64" s="3">
        <v>2638</v>
      </c>
      <c r="B64" s="3" t="s">
        <v>313</v>
      </c>
      <c r="C64" s="3">
        <v>100</v>
      </c>
    </row>
    <row r="65" spans="1:3" x14ac:dyDescent="0.2">
      <c r="A65" s="3">
        <v>2639</v>
      </c>
      <c r="B65" s="3" t="s">
        <v>314</v>
      </c>
      <c r="C65" s="3">
        <v>1</v>
      </c>
    </row>
    <row r="66" spans="1:3" x14ac:dyDescent="0.2">
      <c r="A66" s="3">
        <v>2640</v>
      </c>
      <c r="B66" s="3" t="s">
        <v>313</v>
      </c>
      <c r="C66" s="3">
        <v>100</v>
      </c>
    </row>
    <row r="67" spans="1:3" x14ac:dyDescent="0.2">
      <c r="A67" s="3">
        <v>2641</v>
      </c>
      <c r="B67" s="3" t="s">
        <v>313</v>
      </c>
      <c r="C67" s="3">
        <v>100</v>
      </c>
    </row>
    <row r="68" spans="1:3" x14ac:dyDescent="0.2">
      <c r="A68" s="3">
        <v>2642</v>
      </c>
      <c r="B68" s="3" t="s">
        <v>313</v>
      </c>
      <c r="C68" s="3">
        <v>100</v>
      </c>
    </row>
    <row r="69" spans="1:3" x14ac:dyDescent="0.2">
      <c r="A69" s="3">
        <v>2643</v>
      </c>
      <c r="B69" s="3" t="s">
        <v>313</v>
      </c>
      <c r="C69" s="3">
        <v>0</v>
      </c>
    </row>
    <row r="70" spans="1:3" x14ac:dyDescent="0.2">
      <c r="A70" s="3">
        <v>2647</v>
      </c>
      <c r="B70" s="3" t="s">
        <v>314</v>
      </c>
      <c r="C70" s="3">
        <v>0</v>
      </c>
    </row>
    <row r="71" spans="1:3" x14ac:dyDescent="0.2">
      <c r="A71" s="3">
        <v>2650</v>
      </c>
      <c r="B71" s="3" t="s">
        <v>313</v>
      </c>
      <c r="C71" s="3">
        <v>0</v>
      </c>
    </row>
    <row r="72" spans="1:3" x14ac:dyDescent="0.2">
      <c r="A72" s="3">
        <v>2652</v>
      </c>
      <c r="B72" s="3" t="s">
        <v>314</v>
      </c>
      <c r="C72" s="3">
        <v>0</v>
      </c>
    </row>
    <row r="73" spans="1:3" x14ac:dyDescent="0.2">
      <c r="A73" s="3">
        <v>2653</v>
      </c>
      <c r="B73" s="3" t="s">
        <v>313</v>
      </c>
      <c r="C73" s="3">
        <v>0</v>
      </c>
    </row>
    <row r="74" spans="1:3" x14ac:dyDescent="0.2">
      <c r="A74" s="3">
        <v>2654</v>
      </c>
      <c r="B74" s="3" t="s">
        <v>313</v>
      </c>
      <c r="C74" s="3">
        <v>0</v>
      </c>
    </row>
    <row r="75" spans="1:3" x14ac:dyDescent="0.2">
      <c r="A75" s="3">
        <v>2655</v>
      </c>
      <c r="B75" s="3" t="s">
        <v>313</v>
      </c>
      <c r="C75" s="3">
        <v>0</v>
      </c>
    </row>
    <row r="76" spans="1:3" x14ac:dyDescent="0.2">
      <c r="A76" s="3">
        <v>2656</v>
      </c>
      <c r="B76" s="3" t="s">
        <v>313</v>
      </c>
      <c r="C76" s="3">
        <v>0</v>
      </c>
    </row>
    <row r="77" spans="1:3" x14ac:dyDescent="0.2">
      <c r="A77" s="3">
        <v>2657</v>
      </c>
      <c r="B77" s="3" t="s">
        <v>314</v>
      </c>
      <c r="C77" s="3">
        <v>3</v>
      </c>
    </row>
    <row r="78" spans="1:3" x14ac:dyDescent="0.2">
      <c r="A78" s="3">
        <v>2659</v>
      </c>
      <c r="B78" s="3" t="s">
        <v>313</v>
      </c>
      <c r="C78" s="3">
        <v>0</v>
      </c>
    </row>
    <row r="79" spans="1:3" x14ac:dyDescent="0.2">
      <c r="A79" s="3">
        <v>2660</v>
      </c>
      <c r="B79" s="3" t="s">
        <v>314</v>
      </c>
      <c r="C79" s="3">
        <v>0</v>
      </c>
    </row>
    <row r="80" spans="1:3" x14ac:dyDescent="0.2">
      <c r="A80" s="3">
        <v>2661</v>
      </c>
      <c r="B80" s="3" t="s">
        <v>314</v>
      </c>
      <c r="C80" s="3">
        <v>0</v>
      </c>
    </row>
    <row r="81" spans="1:3" x14ac:dyDescent="0.2">
      <c r="A81" s="3">
        <v>2662</v>
      </c>
      <c r="B81" s="3" t="s">
        <v>314</v>
      </c>
      <c r="C81" s="3">
        <v>0</v>
      </c>
    </row>
    <row r="82" spans="1:3" x14ac:dyDescent="0.2">
      <c r="A82" s="3">
        <v>2663</v>
      </c>
      <c r="B82" s="3" t="s">
        <v>314</v>
      </c>
      <c r="C82" s="3">
        <v>10</v>
      </c>
    </row>
    <row r="83" spans="1:3" x14ac:dyDescent="0.2">
      <c r="A83" s="3">
        <v>2666</v>
      </c>
      <c r="B83" s="3" t="s">
        <v>313</v>
      </c>
      <c r="C83" s="3">
        <v>0</v>
      </c>
    </row>
    <row r="84" spans="1:3" x14ac:dyDescent="0.2">
      <c r="A84" s="3">
        <v>2667</v>
      </c>
      <c r="B84" s="3" t="s">
        <v>314</v>
      </c>
      <c r="C84" s="3">
        <v>10</v>
      </c>
    </row>
    <row r="85" spans="1:3" x14ac:dyDescent="0.2">
      <c r="A85" s="3">
        <v>2668</v>
      </c>
      <c r="B85" s="3" t="s">
        <v>314</v>
      </c>
      <c r="C85" s="3">
        <v>0</v>
      </c>
    </row>
    <row r="86" spans="1:3" x14ac:dyDescent="0.2">
      <c r="A86" s="3">
        <v>2669</v>
      </c>
      <c r="B86" s="3" t="s">
        <v>314</v>
      </c>
      <c r="C86" s="3">
        <v>24</v>
      </c>
    </row>
    <row r="87" spans="1:3" x14ac:dyDescent="0.2">
      <c r="A87" s="3">
        <v>2670</v>
      </c>
      <c r="B87" s="3" t="s">
        <v>313</v>
      </c>
      <c r="C87" s="3">
        <v>0</v>
      </c>
    </row>
    <row r="88" spans="1:3" x14ac:dyDescent="0.2">
      <c r="A88" s="3">
        <v>2671</v>
      </c>
      <c r="B88" s="3" t="s">
        <v>313</v>
      </c>
      <c r="C88" s="3">
        <v>0</v>
      </c>
    </row>
    <row r="89" spans="1:3" x14ac:dyDescent="0.2">
      <c r="A89" s="3">
        <v>2672</v>
      </c>
      <c r="B89" s="3" t="s">
        <v>313</v>
      </c>
      <c r="C89" s="3">
        <v>0</v>
      </c>
    </row>
    <row r="90" spans="1:3" x14ac:dyDescent="0.2">
      <c r="A90" s="3">
        <v>2673</v>
      </c>
      <c r="B90" s="3" t="s">
        <v>314</v>
      </c>
      <c r="C90" s="3">
        <v>0</v>
      </c>
    </row>
    <row r="91" spans="1:3" x14ac:dyDescent="0.2">
      <c r="A91" s="3">
        <v>2674</v>
      </c>
      <c r="B91" s="3" t="s">
        <v>313</v>
      </c>
      <c r="C91" s="3">
        <v>0</v>
      </c>
    </row>
    <row r="92" spans="1:3" x14ac:dyDescent="0.2">
      <c r="A92" s="3">
        <v>2675</v>
      </c>
      <c r="B92" s="3" t="s">
        <v>313</v>
      </c>
      <c r="C92" s="3">
        <v>0</v>
      </c>
    </row>
    <row r="93" spans="1:3" x14ac:dyDescent="0.2">
      <c r="A93" s="3">
        <v>2676</v>
      </c>
      <c r="B93" s="3" t="s">
        <v>314</v>
      </c>
      <c r="C93" s="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IndicadoresMensualizados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Alfonso Granda</cp:lastModifiedBy>
  <cp:lastPrinted>2024-01-10T20:55:05Z</cp:lastPrinted>
  <dcterms:created xsi:type="dcterms:W3CDTF">2010-03-23T10:34:53Z</dcterms:created>
  <dcterms:modified xsi:type="dcterms:W3CDTF">2024-01-10T20:55:23Z</dcterms:modified>
</cp:coreProperties>
</file>